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735"/>
  </bookViews>
  <sheets>
    <sheet name="3.2.2" sheetId="55" r:id="rId1"/>
  </sheets>
  <calcPr calcId="162913"/>
</workbook>
</file>

<file path=xl/calcChain.xml><?xml version="1.0" encoding="utf-8"?>
<calcChain xmlns="http://schemas.openxmlformats.org/spreadsheetml/2006/main">
  <c r="H79" i="55" l="1"/>
  <c r="F63" i="55"/>
  <c r="E63" i="55"/>
</calcChain>
</file>

<file path=xl/sharedStrings.xml><?xml version="1.0" encoding="utf-8"?>
<sst xmlns="http://schemas.openxmlformats.org/spreadsheetml/2006/main" count="381" uniqueCount="197">
  <si>
    <t>Sr No</t>
  </si>
  <si>
    <t>2 yrs</t>
  </si>
  <si>
    <t>Confirmation of Nano-Particle Hypothesis with Respect to Homeopathic Medicines</t>
  </si>
  <si>
    <t>Development of Prototype Micro PCR for Identification of MDR MTB</t>
  </si>
  <si>
    <t>3 yrs</t>
  </si>
  <si>
    <t>ICMR</t>
  </si>
  <si>
    <t>ICMR-STS</t>
  </si>
  <si>
    <t>Pharmacology</t>
  </si>
  <si>
    <t>Dr. Rajani Mullerpatan</t>
  </si>
  <si>
    <t>DBT</t>
  </si>
  <si>
    <t>Annexure 3.2 Resource Mobalisation for Research</t>
  </si>
  <si>
    <t>Name of the Principal Investigator</t>
  </si>
  <si>
    <t xml:space="preserve">Year of Award </t>
  </si>
  <si>
    <t>Duration of Project</t>
  </si>
  <si>
    <t>Impact of Radiations from cell phone Towers and cell use on Health of pregnant women Neonates and infants: A Multidisciplinary collaboraative Effort</t>
  </si>
  <si>
    <t>Dr. Maninder Sethia</t>
  </si>
  <si>
    <t xml:space="preserve">Development of powered transtibial prosthesis </t>
  </si>
  <si>
    <t>Biotechnology (SBS)</t>
  </si>
  <si>
    <t>Genetic and Phenotypic analysis of fucosyltransferase-2 (FUT-2) in Mumbai Population.</t>
  </si>
  <si>
    <t>Ms Kshitija Rane-Yadav</t>
  </si>
  <si>
    <t>ICMR - STS</t>
  </si>
  <si>
    <t xml:space="preserve">Year </t>
  </si>
  <si>
    <t>Developing natural alternatives to synthetic dipeptidyl peptidase-4 inhibitors for diabetes with metabolic syndrome</t>
  </si>
  <si>
    <t>INR in lakhs</t>
  </si>
  <si>
    <t>Aurangabad</t>
  </si>
  <si>
    <t>Prevalence of Voiding dysfunctiom in school children between 5 – 12 yerars and study of its awareness among school staff and parents</t>
  </si>
  <si>
    <t>Staphylococcus aureus nasal carriers and prevalence of MRSA among medical students</t>
  </si>
  <si>
    <t>Study of anthropometric indices and its correlation with blood pressure in young healthy individuals</t>
  </si>
  <si>
    <t>Correlation of menstrual pattern with BMI and exercise habits in high school girls in urban and rural areas of Aurangabad</t>
  </si>
  <si>
    <t>A Phase III Randomized Controlled study of Inj. Proluton (Hydroxyprogesteronecaproate) as single dose preoperative therapy in patients with high risk operable breast cancer.Protocol Number: TMC – NCG / 2013 / 0001</t>
  </si>
  <si>
    <t>Tata Memorial Hospital, Mumbai</t>
  </si>
  <si>
    <t>Attitude towards Community Medicine: Comparison of govt. &amp; private UG medical  students</t>
  </si>
  <si>
    <t>Comparative study of knowledge on prescription writing between second year, interns and clinician under tertiary care center and medical college</t>
  </si>
  <si>
    <t xml:space="preserve">ICMR                                     </t>
  </si>
  <si>
    <t>1 yrs</t>
  </si>
  <si>
    <t xml:space="preserve">BRNS, Department of Atomic Energy, Govt. of India                                              </t>
  </si>
  <si>
    <t xml:space="preserve">BRNS, Department of Atomic Energy, Govt. of India           </t>
  </si>
  <si>
    <t xml:space="preserve">ICMR </t>
  </si>
  <si>
    <t xml:space="preserve">DST, India                   </t>
  </si>
  <si>
    <t xml:space="preserve">ICMR            </t>
  </si>
  <si>
    <t xml:space="preserve">Assessment of Quality of Life in Children with thalasemiaand their caregivers </t>
  </si>
  <si>
    <t>A case control study on the prevelance of Sensoryneural Hearing loss in Type 2 Diabetics</t>
  </si>
  <si>
    <t xml:space="preserve">Vaccum assisted wound healing : Can it prove to be cost effective management </t>
  </si>
  <si>
    <t>Assessment of compliance to treatment of diabetis and hypertension  among previously diagnosed patients from rural community of Raigad District</t>
  </si>
  <si>
    <t xml:space="preserve">Neonatal Screening for G6PD, 17 OHP and TSH level over a period of 2 months </t>
  </si>
  <si>
    <t xml:space="preserve"> Proliferation Markers Ki-67in breast cancer and its premalignant lesions -Its prognostic Utility </t>
  </si>
  <si>
    <t>A cross sectional Study of exercise response of respiratory Parameters and their Correlation with Body Mass Index and Lean Body Mass</t>
  </si>
  <si>
    <t>A Study to access knowledge , attitude, and Practices of breast cancer in reproductive age group females in tribal area od raigad District</t>
  </si>
  <si>
    <t xml:space="preserve">Cognitive Dysfunction and Depression in Heamodialysis Patients </t>
  </si>
  <si>
    <t>Communication interventions to improvecontraceptive acceptibility among post partum women</t>
  </si>
  <si>
    <t xml:space="preserve">Correlation of Sleep quality, Percieved stress and reaction time in medical Students </t>
  </si>
  <si>
    <t>To study knowledge and attitude about HIV /AIDS among college going rural yuths in vashi in palghar in District of Maharashtra</t>
  </si>
  <si>
    <t xml:space="preserve">Psychological Distress and health related quality of life in women, who have attained natural menopause verseswomen with induced Menopause </t>
  </si>
  <si>
    <t xml:space="preserve">Shared Computer Key Board and Input Devices In clinical Area: Sources of Nosocomial Organization </t>
  </si>
  <si>
    <t xml:space="preserve">A study musculoskeletal disorders among long distance truck drivers halting at kalamboli truck terminals navi mumbai </t>
  </si>
  <si>
    <t xml:space="preserve">acceptance of contraceptive methods among post partum women in tertiary care teaching hospitals </t>
  </si>
  <si>
    <t xml:space="preserve">A cross section study on treatment regimen prescribed by medical practioners to patient diagnosed as tuberculosis </t>
  </si>
  <si>
    <t>Impact of structures counselling on choice of contraceptive methods among post partum women</t>
  </si>
  <si>
    <t>1yrs</t>
  </si>
  <si>
    <t>Prevalence and trends of hypertension among school children in Aurangabad</t>
  </si>
  <si>
    <t>A study on evaluation perception of exteroceptive sensation in preterm neonates .</t>
  </si>
  <si>
    <t>Papaya as a wound dressing</t>
  </si>
  <si>
    <t>Impact of structured counseling on preventive strategies for cardiovascular disease risk modification among patients type II diabetes mellitus</t>
  </si>
  <si>
    <t>correlation of depression anxiety and stress with heart rate variability in medical students</t>
  </si>
  <si>
    <t>Student - Priyam A Bhushan                                Guide - Dr Darpan Kaur</t>
  </si>
  <si>
    <t>Student -  Ashwini R Patankar                                Guide - Dr Sharvari Samant</t>
  </si>
  <si>
    <t>Students- Lakshman Balasubramaniam Guide-Dr Siddharth Dubhashi</t>
  </si>
  <si>
    <t>Student- Megh Desai  Guide- Dr Rita Manoj Khadkikar</t>
  </si>
  <si>
    <t>Student- Sawant Shweta Vishwas Guide-Dr. Deepak Narayan Tayade</t>
  </si>
  <si>
    <t>Study, Evaluate and analysis  of MGM-TB detector system</t>
  </si>
  <si>
    <t>Dr. P V Potdar Dr. Mansee Thakur</t>
  </si>
  <si>
    <t>Jt. Director of Health Services, (TB and Leprosy) Pune</t>
  </si>
  <si>
    <t>To assess the impact of Behavioural changes communication(BCC)on adolescent Reproductive and sexual health(ARSH) among adolescent gorls in tribal area of Panvel Taluka , Dist. Raigad</t>
  </si>
  <si>
    <t>Student- Mansi Ninave, Guide- Dr. Priyanka Rane</t>
  </si>
  <si>
    <t>A study of uses of websites in dissemination of information amongst medical practitioner practicing in multi-specialty Hospitals in Mumbai.</t>
  </si>
  <si>
    <t xml:space="preserve">Long term genetics of MIC gas if any on the Bhopal population exposed in Dec 1984 </t>
  </si>
  <si>
    <t xml:space="preserve">Dr Bani Ganguly </t>
  </si>
  <si>
    <t>Development of micro biosensor for rapid diagnosis of tuberculosis</t>
  </si>
  <si>
    <t>2014-15</t>
  </si>
  <si>
    <t>2015-16</t>
  </si>
  <si>
    <t>Development of photonic crystal waveguide (PCW) based multiplexers for optical Networks and sensor applications.</t>
  </si>
  <si>
    <t>Dr. Raman P.Yadav (Co-Principal Investigator)</t>
  </si>
  <si>
    <t>BRNS, Department of Atomic Energy, Govt. of India</t>
  </si>
  <si>
    <t xml:space="preserve"> MGM's New Bombay Hospital - To conduct hospital-based typhoid surveillance for the typhoid conjugate vaccine (TCV) evaluation project, Navi Mumbai, India 2018-19</t>
  </si>
  <si>
    <t>2016-17</t>
  </si>
  <si>
    <t>2017-18</t>
  </si>
  <si>
    <t>World Health Organization</t>
  </si>
  <si>
    <t xml:space="preserve">Prevalence , associated factors, quality of life among females suffering from PMS AND PMDD </t>
  </si>
  <si>
    <t>Role of ocular perfusion pressure and blood pressure in glaucoma, a population based assessment study</t>
  </si>
  <si>
    <t>Student - Sapna Sharma        Guide - Dr Bhageshree Seth</t>
  </si>
  <si>
    <t>Student - Prabha G Kenkar Guide - Dr Vaishali S Sangole</t>
  </si>
  <si>
    <t>Student - Saurabhi M Samant                                  Guide -Dr Bhakti Sarang</t>
  </si>
  <si>
    <t>Student - Priyanka B Sing Guide - Dr Pradeep Sawadekar</t>
  </si>
  <si>
    <t>Student -  Sukaina Afzal Furniturewala                         Guide - Dr Pradeep Jadhav</t>
  </si>
  <si>
    <t>Student- Shaza R Baag      Dr. V.P. Bansal</t>
  </si>
  <si>
    <t xml:space="preserve">Student - Harpreet Chabbra   Guide - Dr Ipseeta Ray </t>
  </si>
  <si>
    <t>Student - Dr Mariyam Alisager Motiwala                 Guide - Dr Shilpi Sahu</t>
  </si>
  <si>
    <t>Student - Dr Rupinder Deep Kaur Gill            Guide - Dr Reeta Dhar</t>
  </si>
  <si>
    <t>Student - Shweta R Sharma  Guide - Dr Yashoda R Kattimani</t>
  </si>
  <si>
    <t>Student - Saaduddin Shaikh Guide- Dr. Saeed Siddiqui</t>
  </si>
  <si>
    <t>Student- Abhishek Shahapurkar                   Guide- Dr. S. G. Kulkarni</t>
  </si>
  <si>
    <t>Dr. Ipseeta Ray  Mohanty    Dr. Ujjwala Maheshwari      Dr. Y A Deshmukh</t>
  </si>
  <si>
    <t>Student - Shaista Alhas      Guide - Dr Madhvi J</t>
  </si>
  <si>
    <t>Student - Aalia R Thingna.   Guide - Dr Pradeep Sawadekar.</t>
  </si>
  <si>
    <t>Student - Charuseela Kashyap                               Guide - Dr Ipseeta Ray</t>
  </si>
  <si>
    <t xml:space="preserve">Student -  Parthav K Shah  Guide - Dr Varshav Gore </t>
  </si>
  <si>
    <t>Student - Ajay D Dodeja       Guide - Dr Seema Anjenaya</t>
  </si>
  <si>
    <t>Student- Megha Chopra       Guide-Dr Rita Manoj Khadkikar</t>
  </si>
  <si>
    <t>Ms- Darshana Desai             Guide- Dr Ipseeta Ray</t>
  </si>
  <si>
    <t>Students- Sonika Rochlani     Guide- Dr Harita Kumari</t>
  </si>
  <si>
    <t>Student- Arwa Merchant       Guide-Dr. Deepak Bhosale</t>
  </si>
  <si>
    <t xml:space="preserve">Comparative Study of Cardiovascular Reactivity to Isometric Hand-Grip
Exercise in off springs of Hypertensive and Normotensive Parents
</t>
  </si>
  <si>
    <t xml:space="preserve">Stigma reduction, Health care provider Awareness and Knowledge enhancement on Transgender issues in India (SHAKTI) </t>
  </si>
  <si>
    <t>Dr H R Jerajani</t>
  </si>
  <si>
    <t>Establishment of MGM Centre of Human Movement Science at MGM School of Physiotherapy</t>
  </si>
  <si>
    <t>IIT Mumbai</t>
  </si>
  <si>
    <t>Till date</t>
  </si>
  <si>
    <t>Non - Invasive monitoring of heamoglobin and blood sugar</t>
  </si>
  <si>
    <t>Dr G D Jindal</t>
  </si>
  <si>
    <t>BRNS</t>
  </si>
  <si>
    <t xml:space="preserve">Analysis of ECG parameters &amp; report generation on android platform for tele &amp; stress ECG </t>
  </si>
  <si>
    <t xml:space="preserve">BRNS </t>
  </si>
  <si>
    <t>Co PI G D Jindal</t>
  </si>
  <si>
    <t>Name of the Funding agency</t>
  </si>
  <si>
    <t>Funds provided (INR in Lakhs)</t>
  </si>
  <si>
    <t>Dr Navin Kasliwal</t>
  </si>
  <si>
    <t>Management of tuberculosis patients
according to RNTCP by private
practitioners in Aurangabad City - A cross sectional study.</t>
  </si>
  <si>
    <t>Dr Prashant Warkari</t>
  </si>
  <si>
    <t>RNTCP</t>
  </si>
  <si>
    <t xml:space="preserve">Name of the Project, Clinical Trial,
Endowment, Chairs
</t>
  </si>
  <si>
    <t>2012-2014</t>
  </si>
  <si>
    <t>Dr.Jeetendra Gavhane</t>
  </si>
  <si>
    <t>Student- Quincy Vaz            Guide-Dr Prasad Janardan Waingankar</t>
  </si>
  <si>
    <t>Student- Sano Maleth Zachariarh Guide- Dr Swati Mahajan</t>
  </si>
  <si>
    <t>Student- Shashank Singh, Guide-Dr. Yashoda,</t>
  </si>
  <si>
    <t>Student - Sharaddha Rao      Guide - Dr Shubhangi Dere</t>
  </si>
  <si>
    <t>PI: Dr. Mansee Takur         Co Pi: Dr. Ds Joshi</t>
  </si>
  <si>
    <t>2018-19</t>
  </si>
  <si>
    <t xml:space="preserve"> 2014 - 15</t>
  </si>
  <si>
    <t>PI: Dr D S Joshi                                                                                                                                                          Co Pi: Mansee Thakur</t>
  </si>
  <si>
    <t>Association of sleep quality and glycemic control in type 2 diabetes mellitus</t>
  </si>
  <si>
    <t>Ms. Sweta Shashikant Bhagat  Dr. Rita Manoj Khadkikar</t>
  </si>
  <si>
    <t>A Comparitive study between glaogow coma scale and S.V.N coma scale</t>
  </si>
  <si>
    <t>Reeva Nadkarni Dr Jayashree Ghanekar</t>
  </si>
  <si>
    <t xml:space="preserve">Profile of sleep pattern psychiatric comorbidity and problematric electroic and gadget use in children and adolescents with autism and adhd </t>
  </si>
  <si>
    <t xml:space="preserve">Sanay Patani Dr Darpan Kaur </t>
  </si>
  <si>
    <t>Assesment of self directed learning readiness among undrgraduate student of medical college and tertiory hospital</t>
  </si>
  <si>
    <t xml:space="preserve">Sagar Patel Dr Madhavi Manker </t>
  </si>
  <si>
    <t>Cardio metabolic risk stratification &amp; life style intervention for risk reduction among overweight &amp; obese children</t>
  </si>
  <si>
    <t xml:space="preserve">Shardule Kamble Dr Ipseeta Ray </t>
  </si>
  <si>
    <t>PI: Dr. Mansee Thakur</t>
  </si>
  <si>
    <t>Student-Anshruta Raodeo  Dr Ipseeta Ray</t>
  </si>
  <si>
    <t>Siddesh Guide Dr Mitesh Thakkar</t>
  </si>
  <si>
    <t>Student- Ruhi Khan Guide- Dr. Suresh Rawate</t>
  </si>
  <si>
    <t>IIT-Madras</t>
  </si>
  <si>
    <t>Comparison of newly developed prosthetic designs against conventional prosthesis in unilateral below/above knee amputation patients</t>
  </si>
  <si>
    <t>Biotechnology (SBS) Navi Mumbai</t>
  </si>
  <si>
    <t>Omics (SBS) Navi Mumbai</t>
  </si>
  <si>
    <t>Physiotherapy Navi Mumbai</t>
  </si>
  <si>
    <t>Genetics Navi Mumbai</t>
  </si>
  <si>
    <t>Dermatology Navi Mumbai</t>
  </si>
  <si>
    <t>Pharmacology  Navi Mumbai</t>
  </si>
  <si>
    <t>Paedatrics Navi Mumbai</t>
  </si>
  <si>
    <t>ENT Navi Mumbai</t>
  </si>
  <si>
    <t>Surgery Navi Mumbai</t>
  </si>
  <si>
    <t>Students - KiraNavi Mumbaiayl Venkata Kakumani       Guide-Dr Prasad Waingankar</t>
  </si>
  <si>
    <t>Community Medicine Navi Mumbai</t>
  </si>
  <si>
    <t>Pathology Navi Mumbai</t>
  </si>
  <si>
    <t>Physiology Navi Mumbai</t>
  </si>
  <si>
    <t>Biomedical Engineering / Biotechnology Navi Mumbai</t>
  </si>
  <si>
    <t>Pharmacology, Navi Mumbai</t>
  </si>
  <si>
    <t>Psychiatry Navi Mumbai</t>
  </si>
  <si>
    <t>Opthal Navi Mumbai</t>
  </si>
  <si>
    <t>Microbiology Navi Mumbai</t>
  </si>
  <si>
    <t>Genetics  Navi Mumbai</t>
  </si>
  <si>
    <t>Anatomy Navi Mumbai</t>
  </si>
  <si>
    <t>OBGY Navi Mumbai</t>
  </si>
  <si>
    <t>Biotechnology Navi Mumbai</t>
  </si>
  <si>
    <t>Respiratory medicine Navi Mumbai</t>
  </si>
  <si>
    <t>Pediatrics Navi Mumbai</t>
  </si>
  <si>
    <t>Medicine Navi Mumbai</t>
  </si>
  <si>
    <t>Pharmacology Navi Mumbai</t>
  </si>
  <si>
    <t>Paediatric Aurangabad</t>
  </si>
  <si>
    <t>Nephrology Aurangabad</t>
  </si>
  <si>
    <t>Microbiology Aurangabad</t>
  </si>
  <si>
    <t>Community Medicine Aurangabad</t>
  </si>
  <si>
    <t>Pharmacology Aurangabad</t>
  </si>
  <si>
    <t>Gen.Surgery Aurangabad</t>
  </si>
  <si>
    <t>Evaluation Of Quality Of Life In End Stage Renal Disease Patients On Haemodialysis</t>
  </si>
  <si>
    <t>Kamal Guide Dr Prasad</t>
  </si>
  <si>
    <t>Assessment of role of women Empowerment, knowledge &amp; attitude in dietary habits of school going children (11-15 Yrs) in low income families in kalamboli</t>
  </si>
  <si>
    <t xml:space="preserve">Type (Government /Non-Government </t>
  </si>
  <si>
    <t xml:space="preserve">Government  </t>
  </si>
  <si>
    <t xml:space="preserve">3.2.2 Grants  for research projects/clinical research project sponsored by the government funding agencies during the last five years (INR in Lakhs) 
</t>
  </si>
  <si>
    <t>A study to assess to determinent , quality of life and prevalence of diabetets melitius in MDR-TB patients in Panvel Taluka</t>
  </si>
  <si>
    <t>Kotian Sneha Pratap</t>
  </si>
  <si>
    <t>Department of Pricipal Investigator/Co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</si>
</sst>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hadow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6600FF"/>
      <color rgb="FF753090"/>
      <color rgb="FF32B010"/>
      <color rgb="FFFF33CC"/>
      <color rgb="FF009900"/>
      <color rgb="FFCC33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="80" zoomScaleNormal="80" workbookViewId="0">
      <selection activeCell="H79" sqref="H79"/>
    </sheetView>
  </sheetViews>
  <sheetFormatPr defaultRowHeight="15.75" x14ac:dyDescent="0.25"/>
  <cols>
    <col min="1" max="1" width="3.28515625" style="7" customWidth="1"/>
    <col min="2" max="2" width="37.7109375" style="7" customWidth="1"/>
    <col min="3" max="3" width="17.85546875" style="45" customWidth="1"/>
    <col min="4" max="4" width="16" style="45" customWidth="1"/>
    <col min="5" max="5" width="20.5703125" style="45" customWidth="1"/>
    <col min="6" max="6" width="23.140625" style="46" bestFit="1" customWidth="1"/>
    <col min="7" max="7" width="11.5703125" style="7" customWidth="1"/>
    <col min="8" max="8" width="17.28515625" style="7" customWidth="1"/>
    <col min="9" max="9" width="11.28515625" style="7" customWidth="1"/>
    <col min="10" max="10" width="17.140625" style="6" customWidth="1"/>
    <col min="11" max="16384" width="9.140625" style="7"/>
  </cols>
  <sheetData>
    <row r="1" spans="1:10" x14ac:dyDescent="0.25">
      <c r="A1" s="3"/>
      <c r="B1" s="3"/>
      <c r="C1" s="4"/>
      <c r="D1" s="4"/>
      <c r="E1" s="4"/>
      <c r="F1" s="5"/>
      <c r="G1" s="3"/>
      <c r="H1" s="3"/>
      <c r="I1" s="3"/>
    </row>
    <row r="2" spans="1:10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</row>
    <row r="3" spans="1:10" ht="30" customHeight="1" x14ac:dyDescent="0.25">
      <c r="A3" s="58" t="s">
        <v>193</v>
      </c>
      <c r="B3" s="58"/>
      <c r="C3" s="58"/>
      <c r="D3" s="58"/>
      <c r="E3" s="58"/>
      <c r="F3" s="58"/>
      <c r="G3" s="58"/>
      <c r="H3" s="58"/>
      <c r="I3" s="58"/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0" ht="47.25" x14ac:dyDescent="0.25">
      <c r="A5" s="8" t="s">
        <v>0</v>
      </c>
      <c r="B5" s="9" t="s">
        <v>129</v>
      </c>
      <c r="C5" s="8" t="s">
        <v>11</v>
      </c>
      <c r="D5" s="8" t="s">
        <v>123</v>
      </c>
      <c r="E5" s="8" t="s">
        <v>191</v>
      </c>
      <c r="F5" s="8" t="s">
        <v>196</v>
      </c>
      <c r="G5" s="8" t="s">
        <v>12</v>
      </c>
      <c r="H5" s="10" t="s">
        <v>124</v>
      </c>
      <c r="I5" s="8" t="s">
        <v>13</v>
      </c>
    </row>
    <row r="6" spans="1:10" ht="21.75" customHeight="1" x14ac:dyDescent="0.25">
      <c r="A6" s="55" t="s">
        <v>138</v>
      </c>
      <c r="B6" s="55"/>
      <c r="C6" s="55"/>
      <c r="D6" s="55"/>
      <c r="E6" s="55"/>
      <c r="F6" s="55"/>
      <c r="G6" s="55"/>
      <c r="H6" s="55"/>
      <c r="I6" s="55"/>
    </row>
    <row r="7" spans="1:10" ht="63" x14ac:dyDescent="0.25">
      <c r="A7" s="11">
        <v>1</v>
      </c>
      <c r="B7" s="12" t="s">
        <v>77</v>
      </c>
      <c r="C7" s="13" t="s">
        <v>139</v>
      </c>
      <c r="D7" s="12" t="s">
        <v>36</v>
      </c>
      <c r="E7" s="13" t="s">
        <v>192</v>
      </c>
      <c r="F7" s="12" t="s">
        <v>156</v>
      </c>
      <c r="G7" s="14" t="s">
        <v>130</v>
      </c>
      <c r="H7" s="15">
        <v>23.827500000000001</v>
      </c>
      <c r="I7" s="11" t="s">
        <v>4</v>
      </c>
      <c r="J7" s="16"/>
    </row>
    <row r="8" spans="1:10" s="23" customFormat="1" ht="63" x14ac:dyDescent="0.25">
      <c r="A8" s="17">
        <v>2</v>
      </c>
      <c r="B8" s="18" t="s">
        <v>80</v>
      </c>
      <c r="C8" s="19" t="s">
        <v>81</v>
      </c>
      <c r="D8" s="18" t="s">
        <v>82</v>
      </c>
      <c r="E8" s="13" t="s">
        <v>192</v>
      </c>
      <c r="F8" s="18" t="s">
        <v>157</v>
      </c>
      <c r="G8" s="20">
        <v>2012</v>
      </c>
      <c r="H8" s="21">
        <v>24.114999999999998</v>
      </c>
      <c r="I8" s="18" t="s">
        <v>116</v>
      </c>
      <c r="J8" s="22"/>
    </row>
    <row r="9" spans="1:10" s="23" customFormat="1" ht="47.25" x14ac:dyDescent="0.25">
      <c r="A9" s="11">
        <v>3</v>
      </c>
      <c r="B9" s="19" t="s">
        <v>114</v>
      </c>
      <c r="C9" s="19" t="s">
        <v>8</v>
      </c>
      <c r="D9" s="19" t="s">
        <v>115</v>
      </c>
      <c r="E9" s="13" t="s">
        <v>192</v>
      </c>
      <c r="F9" s="18" t="s">
        <v>158</v>
      </c>
      <c r="G9" s="24">
        <v>2013</v>
      </c>
      <c r="H9" s="21">
        <v>24.39</v>
      </c>
      <c r="I9" s="17" t="s">
        <v>116</v>
      </c>
      <c r="J9" s="22"/>
    </row>
    <row r="10" spans="1:10" s="26" customFormat="1" ht="47.25" x14ac:dyDescent="0.25">
      <c r="A10" s="17">
        <v>4</v>
      </c>
      <c r="B10" s="18" t="s">
        <v>75</v>
      </c>
      <c r="C10" s="25" t="s">
        <v>76</v>
      </c>
      <c r="D10" s="17" t="s">
        <v>5</v>
      </c>
      <c r="E10" s="13" t="s">
        <v>192</v>
      </c>
      <c r="F10" s="18" t="s">
        <v>159</v>
      </c>
      <c r="G10" s="24">
        <v>2013</v>
      </c>
      <c r="H10" s="21">
        <v>26.585439999999998</v>
      </c>
      <c r="I10" s="17" t="s">
        <v>4</v>
      </c>
      <c r="J10" s="22"/>
    </row>
    <row r="11" spans="1:10" ht="63" x14ac:dyDescent="0.25">
      <c r="A11" s="11">
        <v>5</v>
      </c>
      <c r="B11" s="12" t="s">
        <v>112</v>
      </c>
      <c r="C11" s="27" t="s">
        <v>113</v>
      </c>
      <c r="D11" s="12" t="s">
        <v>37</v>
      </c>
      <c r="E11" s="13" t="s">
        <v>192</v>
      </c>
      <c r="F11" s="12" t="s">
        <v>160</v>
      </c>
      <c r="G11" s="12">
        <v>2014</v>
      </c>
      <c r="H11" s="15">
        <v>12.417439999999999</v>
      </c>
      <c r="I11" s="12" t="s">
        <v>34</v>
      </c>
      <c r="J11" s="16"/>
    </row>
    <row r="12" spans="1:10" ht="47.25" x14ac:dyDescent="0.25">
      <c r="A12" s="17">
        <v>6</v>
      </c>
      <c r="B12" s="12" t="s">
        <v>57</v>
      </c>
      <c r="C12" s="13" t="s">
        <v>95</v>
      </c>
      <c r="D12" s="12" t="s">
        <v>6</v>
      </c>
      <c r="E12" s="13" t="s">
        <v>192</v>
      </c>
      <c r="F12" s="12" t="s">
        <v>161</v>
      </c>
      <c r="G12" s="28">
        <v>2014</v>
      </c>
      <c r="H12" s="15">
        <v>0.1</v>
      </c>
      <c r="I12" s="11" t="s">
        <v>34</v>
      </c>
      <c r="J12" s="16"/>
    </row>
    <row r="13" spans="1:10" ht="63" x14ac:dyDescent="0.25">
      <c r="A13" s="11">
        <v>7</v>
      </c>
      <c r="B13" s="12" t="s">
        <v>40</v>
      </c>
      <c r="C13" s="13" t="s">
        <v>89</v>
      </c>
      <c r="D13" s="12" t="s">
        <v>6</v>
      </c>
      <c r="E13" s="13" t="s">
        <v>192</v>
      </c>
      <c r="F13" s="12" t="s">
        <v>162</v>
      </c>
      <c r="G13" s="28">
        <v>2014</v>
      </c>
      <c r="H13" s="15">
        <v>0.1</v>
      </c>
      <c r="I13" s="11" t="s">
        <v>34</v>
      </c>
      <c r="J13" s="16"/>
    </row>
    <row r="14" spans="1:10" ht="63" x14ac:dyDescent="0.25">
      <c r="A14" s="17">
        <v>8</v>
      </c>
      <c r="B14" s="12" t="s">
        <v>41</v>
      </c>
      <c r="C14" s="13" t="s">
        <v>90</v>
      </c>
      <c r="D14" s="12" t="s">
        <v>6</v>
      </c>
      <c r="E14" s="13" t="s">
        <v>192</v>
      </c>
      <c r="F14" s="12" t="s">
        <v>163</v>
      </c>
      <c r="G14" s="28">
        <v>2014</v>
      </c>
      <c r="H14" s="15">
        <v>0.1</v>
      </c>
      <c r="I14" s="11" t="s">
        <v>34</v>
      </c>
      <c r="J14" s="16"/>
    </row>
    <row r="15" spans="1:10" ht="45" customHeight="1" x14ac:dyDescent="0.25">
      <c r="A15" s="11">
        <v>9</v>
      </c>
      <c r="B15" s="12" t="s">
        <v>42</v>
      </c>
      <c r="C15" s="13" t="s">
        <v>91</v>
      </c>
      <c r="D15" s="12" t="s">
        <v>6</v>
      </c>
      <c r="E15" s="13" t="s">
        <v>192</v>
      </c>
      <c r="F15" s="12" t="s">
        <v>164</v>
      </c>
      <c r="G15" s="28">
        <v>2014</v>
      </c>
      <c r="H15" s="15">
        <v>0.1</v>
      </c>
      <c r="I15" s="11" t="s">
        <v>34</v>
      </c>
      <c r="J15" s="16"/>
    </row>
    <row r="16" spans="1:10" ht="110.25" x14ac:dyDescent="0.25">
      <c r="A16" s="17">
        <v>10</v>
      </c>
      <c r="B16" s="12" t="s">
        <v>43</v>
      </c>
      <c r="C16" s="13" t="s">
        <v>165</v>
      </c>
      <c r="D16" s="12" t="s">
        <v>6</v>
      </c>
      <c r="E16" s="13" t="s">
        <v>192</v>
      </c>
      <c r="F16" s="12" t="s">
        <v>166</v>
      </c>
      <c r="G16" s="28">
        <v>2014</v>
      </c>
      <c r="H16" s="15">
        <v>0.1</v>
      </c>
      <c r="I16" s="11" t="s">
        <v>34</v>
      </c>
      <c r="J16" s="16"/>
    </row>
    <row r="17" spans="1:10" ht="78.75" x14ac:dyDescent="0.25">
      <c r="A17" s="11">
        <v>11</v>
      </c>
      <c r="B17" s="12" t="s">
        <v>44</v>
      </c>
      <c r="C17" s="13" t="s">
        <v>97</v>
      </c>
      <c r="D17" s="12" t="s">
        <v>6</v>
      </c>
      <c r="E17" s="13" t="s">
        <v>192</v>
      </c>
      <c r="F17" s="12" t="s">
        <v>167</v>
      </c>
      <c r="G17" s="28">
        <v>2014</v>
      </c>
      <c r="H17" s="15">
        <v>0.1</v>
      </c>
      <c r="I17" s="11" t="s">
        <v>34</v>
      </c>
      <c r="J17" s="16"/>
    </row>
    <row r="18" spans="1:10" ht="78.75" x14ac:dyDescent="0.25">
      <c r="A18" s="17">
        <v>12</v>
      </c>
      <c r="B18" s="12" t="s">
        <v>45</v>
      </c>
      <c r="C18" s="13" t="s">
        <v>96</v>
      </c>
      <c r="D18" s="12" t="s">
        <v>6</v>
      </c>
      <c r="E18" s="13" t="s">
        <v>192</v>
      </c>
      <c r="F18" s="12" t="s">
        <v>167</v>
      </c>
      <c r="G18" s="28">
        <v>2014</v>
      </c>
      <c r="H18" s="15">
        <v>0.1</v>
      </c>
      <c r="I18" s="11" t="s">
        <v>34</v>
      </c>
      <c r="J18" s="16"/>
    </row>
    <row r="19" spans="1:10" ht="78.75" x14ac:dyDescent="0.25">
      <c r="A19" s="11">
        <v>13</v>
      </c>
      <c r="B19" s="12" t="s">
        <v>72</v>
      </c>
      <c r="C19" s="13" t="s">
        <v>103</v>
      </c>
      <c r="D19" s="12" t="s">
        <v>6</v>
      </c>
      <c r="E19" s="13" t="s">
        <v>192</v>
      </c>
      <c r="F19" s="12" t="s">
        <v>166</v>
      </c>
      <c r="G19" s="28">
        <v>2014</v>
      </c>
      <c r="H19" s="15">
        <v>0.1</v>
      </c>
      <c r="I19" s="11" t="s">
        <v>34</v>
      </c>
      <c r="J19" s="16"/>
    </row>
    <row r="20" spans="1:10" ht="63" x14ac:dyDescent="0.25">
      <c r="A20" s="17">
        <v>14</v>
      </c>
      <c r="B20" s="12" t="s">
        <v>46</v>
      </c>
      <c r="C20" s="13" t="s">
        <v>98</v>
      </c>
      <c r="D20" s="12" t="s">
        <v>6</v>
      </c>
      <c r="E20" s="13" t="s">
        <v>192</v>
      </c>
      <c r="F20" s="12" t="s">
        <v>168</v>
      </c>
      <c r="G20" s="28">
        <v>2014</v>
      </c>
      <c r="H20" s="15">
        <v>0.1</v>
      </c>
      <c r="I20" s="11" t="s">
        <v>34</v>
      </c>
      <c r="J20" s="16"/>
    </row>
    <row r="21" spans="1:10" ht="63" x14ac:dyDescent="0.25">
      <c r="A21" s="11">
        <v>15</v>
      </c>
      <c r="B21" s="12" t="s">
        <v>59</v>
      </c>
      <c r="C21" s="13" t="s">
        <v>99</v>
      </c>
      <c r="D21" s="12" t="s">
        <v>6</v>
      </c>
      <c r="E21" s="13" t="s">
        <v>192</v>
      </c>
      <c r="F21" s="12" t="s">
        <v>182</v>
      </c>
      <c r="G21" s="28">
        <v>2014</v>
      </c>
      <c r="H21" s="29">
        <v>0.1</v>
      </c>
      <c r="I21" s="11" t="s">
        <v>34</v>
      </c>
      <c r="J21" s="30"/>
    </row>
    <row r="22" spans="1:10" ht="63" x14ac:dyDescent="0.25">
      <c r="A22" s="17">
        <v>16</v>
      </c>
      <c r="B22" s="12" t="s">
        <v>25</v>
      </c>
      <c r="C22" s="13" t="s">
        <v>100</v>
      </c>
      <c r="D22" s="12" t="s">
        <v>6</v>
      </c>
      <c r="E22" s="13" t="s">
        <v>192</v>
      </c>
      <c r="F22" s="12" t="s">
        <v>183</v>
      </c>
      <c r="G22" s="28">
        <v>2014</v>
      </c>
      <c r="H22" s="29">
        <v>0.1</v>
      </c>
      <c r="I22" s="11" t="s">
        <v>58</v>
      </c>
      <c r="J22" s="30"/>
    </row>
    <row r="23" spans="1:10" ht="63" x14ac:dyDescent="0.25">
      <c r="A23" s="11">
        <v>17</v>
      </c>
      <c r="B23" s="12" t="s">
        <v>2</v>
      </c>
      <c r="C23" s="13" t="s">
        <v>150</v>
      </c>
      <c r="D23" s="12" t="s">
        <v>35</v>
      </c>
      <c r="E23" s="13" t="s">
        <v>192</v>
      </c>
      <c r="F23" s="12" t="s">
        <v>156</v>
      </c>
      <c r="G23" s="28">
        <v>2014</v>
      </c>
      <c r="H23" s="15">
        <v>22.550999999999998</v>
      </c>
      <c r="I23" s="11" t="s">
        <v>1</v>
      </c>
      <c r="J23" s="16"/>
    </row>
    <row r="24" spans="1:10" s="23" customFormat="1" ht="47.25" x14ac:dyDescent="0.25">
      <c r="A24" s="17">
        <v>18</v>
      </c>
      <c r="B24" s="18" t="s">
        <v>117</v>
      </c>
      <c r="C24" s="19" t="s">
        <v>118</v>
      </c>
      <c r="D24" s="18" t="s">
        <v>119</v>
      </c>
      <c r="E24" s="13" t="s">
        <v>192</v>
      </c>
      <c r="F24" s="18" t="s">
        <v>169</v>
      </c>
      <c r="G24" s="17">
        <v>2014</v>
      </c>
      <c r="H24" s="1">
        <v>23.440999999999999</v>
      </c>
      <c r="I24" s="17" t="s">
        <v>1</v>
      </c>
      <c r="J24" s="2"/>
    </row>
    <row r="25" spans="1:10" ht="63" x14ac:dyDescent="0.25">
      <c r="A25" s="11">
        <v>19</v>
      </c>
      <c r="B25" s="12" t="s">
        <v>3</v>
      </c>
      <c r="C25" s="13" t="s">
        <v>136</v>
      </c>
      <c r="D25" s="12" t="s">
        <v>36</v>
      </c>
      <c r="E25" s="13" t="s">
        <v>192</v>
      </c>
      <c r="F25" s="12" t="s">
        <v>17</v>
      </c>
      <c r="G25" s="11">
        <v>2014</v>
      </c>
      <c r="H25" s="15">
        <v>24.989000000000001</v>
      </c>
      <c r="I25" s="11" t="s">
        <v>1</v>
      </c>
      <c r="J25" s="16"/>
    </row>
    <row r="26" spans="1:10" ht="94.5" x14ac:dyDescent="0.25">
      <c r="A26" s="17">
        <v>20</v>
      </c>
      <c r="B26" s="12" t="s">
        <v>22</v>
      </c>
      <c r="C26" s="13" t="s">
        <v>101</v>
      </c>
      <c r="D26" s="12" t="s">
        <v>33</v>
      </c>
      <c r="E26" s="13" t="s">
        <v>192</v>
      </c>
      <c r="F26" s="12" t="s">
        <v>170</v>
      </c>
      <c r="G26" s="28">
        <v>2015</v>
      </c>
      <c r="H26" s="15">
        <v>16</v>
      </c>
      <c r="I26" s="11" t="s">
        <v>4</v>
      </c>
      <c r="J26" s="16"/>
    </row>
    <row r="27" spans="1:10" ht="63" x14ac:dyDescent="0.25">
      <c r="A27" s="11">
        <v>21</v>
      </c>
      <c r="B27" s="31" t="s">
        <v>47</v>
      </c>
      <c r="C27" s="13" t="s">
        <v>102</v>
      </c>
      <c r="D27" s="31" t="s">
        <v>6</v>
      </c>
      <c r="E27" s="13" t="s">
        <v>192</v>
      </c>
      <c r="F27" s="31" t="s">
        <v>166</v>
      </c>
      <c r="G27" s="14">
        <v>2015</v>
      </c>
      <c r="H27" s="15">
        <v>0.1</v>
      </c>
      <c r="I27" s="4" t="s">
        <v>34</v>
      </c>
      <c r="J27" s="16"/>
    </row>
    <row r="28" spans="1:10" ht="45" customHeight="1" x14ac:dyDescent="0.25">
      <c r="A28" s="17">
        <v>22</v>
      </c>
      <c r="B28" s="31" t="s">
        <v>48</v>
      </c>
      <c r="C28" s="13" t="s">
        <v>64</v>
      </c>
      <c r="D28" s="31" t="s">
        <v>6</v>
      </c>
      <c r="E28" s="13" t="s">
        <v>192</v>
      </c>
      <c r="F28" s="31" t="s">
        <v>171</v>
      </c>
      <c r="G28" s="14">
        <v>2015</v>
      </c>
      <c r="H28" s="15">
        <v>0.1</v>
      </c>
      <c r="I28" s="4" t="s">
        <v>34</v>
      </c>
      <c r="J28" s="16"/>
    </row>
    <row r="29" spans="1:10" ht="63" x14ac:dyDescent="0.25">
      <c r="A29" s="11">
        <v>23</v>
      </c>
      <c r="B29" s="31" t="s">
        <v>56</v>
      </c>
      <c r="C29" s="13" t="s">
        <v>92</v>
      </c>
      <c r="D29" s="31" t="s">
        <v>6</v>
      </c>
      <c r="E29" s="13" t="s">
        <v>192</v>
      </c>
      <c r="F29" s="31" t="s">
        <v>166</v>
      </c>
      <c r="G29" s="14">
        <v>2015</v>
      </c>
      <c r="H29" s="15">
        <v>0.1</v>
      </c>
      <c r="I29" s="4"/>
      <c r="J29" s="16"/>
    </row>
    <row r="30" spans="1:10" ht="45" customHeight="1" x14ac:dyDescent="0.25">
      <c r="A30" s="17">
        <v>24</v>
      </c>
      <c r="B30" s="31" t="s">
        <v>55</v>
      </c>
      <c r="C30" s="13" t="s">
        <v>104</v>
      </c>
      <c r="D30" s="31" t="s">
        <v>6</v>
      </c>
      <c r="E30" s="13" t="s">
        <v>192</v>
      </c>
      <c r="F30" s="31" t="s">
        <v>161</v>
      </c>
      <c r="G30" s="14">
        <v>2015</v>
      </c>
      <c r="H30" s="15">
        <v>0.1</v>
      </c>
      <c r="I30" s="4" t="s">
        <v>34</v>
      </c>
      <c r="J30" s="16"/>
    </row>
    <row r="31" spans="1:10" ht="78.75" x14ac:dyDescent="0.25">
      <c r="A31" s="11">
        <v>25</v>
      </c>
      <c r="B31" s="32" t="s">
        <v>87</v>
      </c>
      <c r="C31" s="13" t="s">
        <v>93</v>
      </c>
      <c r="D31" s="31" t="s">
        <v>6</v>
      </c>
      <c r="E31" s="13" t="s">
        <v>192</v>
      </c>
      <c r="F31" s="31" t="s">
        <v>161</v>
      </c>
      <c r="G31" s="14">
        <v>2015</v>
      </c>
      <c r="H31" s="15">
        <v>0.1</v>
      </c>
      <c r="I31" s="4" t="s">
        <v>34</v>
      </c>
      <c r="J31" s="16"/>
    </row>
    <row r="32" spans="1:10" ht="47.25" x14ac:dyDescent="0.25">
      <c r="A32" s="17">
        <v>26</v>
      </c>
      <c r="B32" s="33" t="s">
        <v>88</v>
      </c>
      <c r="C32" s="13" t="s">
        <v>105</v>
      </c>
      <c r="D32" s="31" t="s">
        <v>20</v>
      </c>
      <c r="E32" s="13" t="s">
        <v>192</v>
      </c>
      <c r="F32" s="31" t="s">
        <v>172</v>
      </c>
      <c r="G32" s="14">
        <v>2015</v>
      </c>
      <c r="H32" s="15">
        <v>0.1</v>
      </c>
      <c r="I32" s="4" t="s">
        <v>34</v>
      </c>
      <c r="J32" s="16"/>
    </row>
    <row r="33" spans="1:10" ht="63" x14ac:dyDescent="0.25">
      <c r="A33" s="11">
        <v>27</v>
      </c>
      <c r="B33" s="31" t="s">
        <v>53</v>
      </c>
      <c r="C33" s="13" t="s">
        <v>65</v>
      </c>
      <c r="D33" s="31" t="s">
        <v>6</v>
      </c>
      <c r="E33" s="13" t="s">
        <v>192</v>
      </c>
      <c r="F33" s="31" t="s">
        <v>173</v>
      </c>
      <c r="G33" s="14">
        <v>2015</v>
      </c>
      <c r="H33" s="15">
        <v>0.1</v>
      </c>
      <c r="I33" s="4" t="s">
        <v>34</v>
      </c>
      <c r="J33" s="16"/>
    </row>
    <row r="34" spans="1:10" ht="63" x14ac:dyDescent="0.25">
      <c r="A34" s="17">
        <v>28</v>
      </c>
      <c r="B34" s="31" t="s">
        <v>54</v>
      </c>
      <c r="C34" s="13" t="s">
        <v>106</v>
      </c>
      <c r="D34" s="31" t="s">
        <v>6</v>
      </c>
      <c r="E34" s="13" t="s">
        <v>192</v>
      </c>
      <c r="F34" s="31" t="s">
        <v>166</v>
      </c>
      <c r="G34" s="14">
        <v>2015</v>
      </c>
      <c r="H34" s="15">
        <v>0.1</v>
      </c>
      <c r="I34" s="4" t="s">
        <v>34</v>
      </c>
      <c r="J34" s="16"/>
    </row>
    <row r="35" spans="1:10" ht="47.25" x14ac:dyDescent="0.25">
      <c r="A35" s="11">
        <v>29</v>
      </c>
      <c r="B35" s="12" t="s">
        <v>26</v>
      </c>
      <c r="C35" s="13" t="s">
        <v>94</v>
      </c>
      <c r="D35" s="31" t="s">
        <v>6</v>
      </c>
      <c r="E35" s="13" t="s">
        <v>192</v>
      </c>
      <c r="F35" s="12" t="s">
        <v>184</v>
      </c>
      <c r="G35" s="11">
        <v>2015</v>
      </c>
      <c r="H35" s="15">
        <v>0.1</v>
      </c>
      <c r="I35" s="4" t="s">
        <v>58</v>
      </c>
      <c r="J35" s="16"/>
    </row>
    <row r="36" spans="1:10" ht="31.5" x14ac:dyDescent="0.25">
      <c r="A36" s="17">
        <v>30</v>
      </c>
      <c r="B36" s="12" t="s">
        <v>16</v>
      </c>
      <c r="C36" s="13" t="s">
        <v>8</v>
      </c>
      <c r="D36" s="34" t="s">
        <v>9</v>
      </c>
      <c r="E36" s="13" t="s">
        <v>192</v>
      </c>
      <c r="F36" s="12" t="s">
        <v>158</v>
      </c>
      <c r="G36" s="11">
        <v>2015</v>
      </c>
      <c r="H36" s="15">
        <v>33</v>
      </c>
      <c r="I36" s="11" t="s">
        <v>4</v>
      </c>
      <c r="J36" s="16"/>
    </row>
    <row r="37" spans="1:10" x14ac:dyDescent="0.25">
      <c r="A37" s="17"/>
      <c r="B37" s="12"/>
      <c r="C37" s="13"/>
      <c r="D37" s="34"/>
      <c r="E37" s="13"/>
      <c r="F37" s="12"/>
      <c r="G37" s="11"/>
      <c r="H37" s="15"/>
      <c r="I37" s="11"/>
      <c r="J37" s="16"/>
    </row>
    <row r="38" spans="1:10" ht="26.25" customHeight="1" x14ac:dyDescent="0.25">
      <c r="A38" s="55" t="s">
        <v>79</v>
      </c>
      <c r="B38" s="55"/>
      <c r="C38" s="55"/>
      <c r="D38" s="55"/>
      <c r="E38" s="55"/>
      <c r="F38" s="55"/>
      <c r="G38" s="55"/>
      <c r="H38" s="55"/>
      <c r="I38" s="55"/>
    </row>
    <row r="39" spans="1:10" ht="47.25" x14ac:dyDescent="0.25">
      <c r="A39" s="12">
        <v>1</v>
      </c>
      <c r="B39" s="12" t="s">
        <v>49</v>
      </c>
      <c r="C39" s="13" t="s">
        <v>151</v>
      </c>
      <c r="D39" s="12" t="s">
        <v>20</v>
      </c>
      <c r="E39" s="13" t="s">
        <v>192</v>
      </c>
      <c r="F39" s="12" t="s">
        <v>7</v>
      </c>
      <c r="G39" s="14">
        <v>2016</v>
      </c>
      <c r="H39" s="15">
        <v>0.1</v>
      </c>
      <c r="I39" s="12" t="s">
        <v>34</v>
      </c>
      <c r="J39" s="35"/>
    </row>
    <row r="40" spans="1:10" ht="63" x14ac:dyDescent="0.25">
      <c r="A40" s="11">
        <v>2</v>
      </c>
      <c r="B40" s="12" t="s">
        <v>50</v>
      </c>
      <c r="C40" s="13" t="s">
        <v>107</v>
      </c>
      <c r="D40" s="12" t="s">
        <v>20</v>
      </c>
      <c r="E40" s="13" t="s">
        <v>192</v>
      </c>
      <c r="F40" s="12" t="s">
        <v>168</v>
      </c>
      <c r="G40" s="14">
        <v>2016</v>
      </c>
      <c r="H40" s="15">
        <v>0.1</v>
      </c>
      <c r="I40" s="12" t="s">
        <v>34</v>
      </c>
      <c r="J40" s="35"/>
    </row>
    <row r="41" spans="1:10" ht="78.75" x14ac:dyDescent="0.25">
      <c r="A41" s="12">
        <v>3</v>
      </c>
      <c r="B41" s="12" t="s">
        <v>51</v>
      </c>
      <c r="C41" s="13" t="s">
        <v>132</v>
      </c>
      <c r="D41" s="12" t="s">
        <v>20</v>
      </c>
      <c r="E41" s="13" t="s">
        <v>192</v>
      </c>
      <c r="F41" s="31" t="s">
        <v>166</v>
      </c>
      <c r="G41" s="14">
        <v>2016</v>
      </c>
      <c r="H41" s="15">
        <v>0.1</v>
      </c>
      <c r="I41" s="12" t="s">
        <v>34</v>
      </c>
      <c r="J41" s="35"/>
    </row>
    <row r="42" spans="1:10" ht="63" x14ac:dyDescent="0.25">
      <c r="A42" s="11">
        <v>4</v>
      </c>
      <c r="B42" s="12" t="s">
        <v>52</v>
      </c>
      <c r="C42" s="13" t="s">
        <v>135</v>
      </c>
      <c r="D42" s="12" t="s">
        <v>20</v>
      </c>
      <c r="E42" s="13" t="s">
        <v>192</v>
      </c>
      <c r="F42" s="12" t="s">
        <v>171</v>
      </c>
      <c r="G42" s="14">
        <v>2016</v>
      </c>
      <c r="H42" s="15">
        <v>0.1</v>
      </c>
      <c r="I42" s="12" t="s">
        <v>34</v>
      </c>
      <c r="J42" s="35"/>
    </row>
    <row r="43" spans="1:10" ht="63" x14ac:dyDescent="0.25">
      <c r="A43" s="12">
        <v>5</v>
      </c>
      <c r="B43" s="12" t="s">
        <v>27</v>
      </c>
      <c r="C43" s="13" t="s">
        <v>133</v>
      </c>
      <c r="D43" s="31" t="s">
        <v>20</v>
      </c>
      <c r="E43" s="13" t="s">
        <v>192</v>
      </c>
      <c r="F43" s="12" t="s">
        <v>185</v>
      </c>
      <c r="G43" s="11">
        <v>2016</v>
      </c>
      <c r="H43" s="29">
        <v>0.1</v>
      </c>
      <c r="I43" s="12" t="s">
        <v>34</v>
      </c>
      <c r="J43" s="36"/>
    </row>
    <row r="44" spans="1:10" ht="63" x14ac:dyDescent="0.25">
      <c r="A44" s="11">
        <v>6</v>
      </c>
      <c r="B44" s="12" t="s">
        <v>28</v>
      </c>
      <c r="C44" s="27" t="s">
        <v>153</v>
      </c>
      <c r="D44" s="31" t="s">
        <v>20</v>
      </c>
      <c r="E44" s="13" t="s">
        <v>192</v>
      </c>
      <c r="F44" s="12" t="s">
        <v>24</v>
      </c>
      <c r="G44" s="11">
        <v>2016</v>
      </c>
      <c r="H44" s="29">
        <v>0.1</v>
      </c>
      <c r="I44" s="12" t="s">
        <v>34</v>
      </c>
      <c r="J44" s="36"/>
    </row>
    <row r="45" spans="1:10" x14ac:dyDescent="0.25">
      <c r="A45" s="11"/>
      <c r="B45" s="12"/>
      <c r="C45" s="27"/>
      <c r="D45" s="31"/>
      <c r="E45" s="13"/>
      <c r="F45" s="12"/>
      <c r="G45" s="11"/>
      <c r="H45" s="29"/>
      <c r="I45" s="12"/>
      <c r="J45" s="36"/>
    </row>
    <row r="46" spans="1:10" ht="34.5" customHeight="1" x14ac:dyDescent="0.25">
      <c r="A46" s="60" t="s">
        <v>84</v>
      </c>
      <c r="B46" s="60"/>
      <c r="C46" s="60"/>
      <c r="D46" s="60"/>
      <c r="E46" s="60"/>
      <c r="F46" s="60"/>
      <c r="G46" s="60"/>
      <c r="H46" s="60"/>
      <c r="I46" s="60"/>
    </row>
    <row r="47" spans="1:10" ht="47.25" x14ac:dyDescent="0.25">
      <c r="A47" s="12">
        <v>1</v>
      </c>
      <c r="B47" s="12" t="s">
        <v>18</v>
      </c>
      <c r="C47" s="13" t="s">
        <v>19</v>
      </c>
      <c r="D47" s="12" t="s">
        <v>38</v>
      </c>
      <c r="E47" s="13" t="s">
        <v>192</v>
      </c>
      <c r="F47" s="12" t="s">
        <v>174</v>
      </c>
      <c r="G47" s="28">
        <v>2016</v>
      </c>
      <c r="H47" s="15">
        <v>22</v>
      </c>
      <c r="I47" s="11" t="s">
        <v>4</v>
      </c>
      <c r="J47" s="16"/>
    </row>
    <row r="48" spans="1:10" ht="47.25" x14ac:dyDescent="0.25">
      <c r="A48" s="12">
        <v>2</v>
      </c>
      <c r="B48" s="12" t="s">
        <v>60</v>
      </c>
      <c r="C48" s="13" t="s">
        <v>109</v>
      </c>
      <c r="D48" s="31" t="s">
        <v>20</v>
      </c>
      <c r="E48" s="13" t="s">
        <v>192</v>
      </c>
      <c r="F48" s="12" t="s">
        <v>175</v>
      </c>
      <c r="G48" s="12">
        <v>2017</v>
      </c>
      <c r="H48" s="29">
        <v>0.1</v>
      </c>
      <c r="I48" s="12" t="s">
        <v>34</v>
      </c>
      <c r="J48" s="30"/>
    </row>
    <row r="49" spans="1:10" ht="45" customHeight="1" x14ac:dyDescent="0.25">
      <c r="A49" s="12">
        <v>3</v>
      </c>
      <c r="B49" s="12" t="s">
        <v>61</v>
      </c>
      <c r="C49" s="13" t="s">
        <v>66</v>
      </c>
      <c r="D49" s="31" t="s">
        <v>20</v>
      </c>
      <c r="E49" s="13" t="s">
        <v>192</v>
      </c>
      <c r="F49" s="12" t="s">
        <v>164</v>
      </c>
      <c r="G49" s="12">
        <v>2017</v>
      </c>
      <c r="H49" s="29">
        <v>0.1</v>
      </c>
      <c r="I49" s="12" t="s">
        <v>34</v>
      </c>
      <c r="J49" s="30"/>
    </row>
    <row r="50" spans="1:10" ht="63" x14ac:dyDescent="0.25">
      <c r="A50" s="12">
        <v>4</v>
      </c>
      <c r="B50" s="12" t="s">
        <v>62</v>
      </c>
      <c r="C50" s="13" t="s">
        <v>108</v>
      </c>
      <c r="D50" s="31" t="s">
        <v>20</v>
      </c>
      <c r="E50" s="13" t="s">
        <v>192</v>
      </c>
      <c r="F50" s="12" t="s">
        <v>161</v>
      </c>
      <c r="G50" s="12">
        <v>2017</v>
      </c>
      <c r="H50" s="29">
        <v>0.1</v>
      </c>
      <c r="I50" s="12" t="s">
        <v>34</v>
      </c>
      <c r="J50" s="30"/>
    </row>
    <row r="51" spans="1:10" ht="63" x14ac:dyDescent="0.25">
      <c r="A51" s="12">
        <v>5</v>
      </c>
      <c r="B51" s="12" t="s">
        <v>63</v>
      </c>
      <c r="C51" s="13" t="s">
        <v>67</v>
      </c>
      <c r="D51" s="31" t="s">
        <v>20</v>
      </c>
      <c r="E51" s="13" t="s">
        <v>192</v>
      </c>
      <c r="F51" s="12" t="s">
        <v>168</v>
      </c>
      <c r="G51" s="12">
        <v>2017</v>
      </c>
      <c r="H51" s="29">
        <v>0.1</v>
      </c>
      <c r="I51" s="12" t="s">
        <v>34</v>
      </c>
      <c r="J51" s="30"/>
    </row>
    <row r="52" spans="1:10" ht="45" customHeight="1" x14ac:dyDescent="0.25">
      <c r="A52" s="12">
        <v>6</v>
      </c>
      <c r="B52" s="12" t="s">
        <v>31</v>
      </c>
      <c r="C52" s="13" t="s">
        <v>68</v>
      </c>
      <c r="D52" s="31" t="s">
        <v>20</v>
      </c>
      <c r="E52" s="13" t="s">
        <v>192</v>
      </c>
      <c r="F52" s="12" t="s">
        <v>185</v>
      </c>
      <c r="G52" s="11">
        <v>2017</v>
      </c>
      <c r="H52" s="29">
        <v>0.1</v>
      </c>
      <c r="I52" s="12" t="s">
        <v>34</v>
      </c>
      <c r="J52" s="30"/>
    </row>
    <row r="53" spans="1:10" ht="63" x14ac:dyDescent="0.25">
      <c r="A53" s="12">
        <v>7</v>
      </c>
      <c r="B53" s="12" t="s">
        <v>32</v>
      </c>
      <c r="C53" s="13" t="s">
        <v>110</v>
      </c>
      <c r="D53" s="31" t="s">
        <v>20</v>
      </c>
      <c r="E53" s="13" t="s">
        <v>192</v>
      </c>
      <c r="F53" s="12" t="s">
        <v>186</v>
      </c>
      <c r="G53" s="11">
        <v>2017</v>
      </c>
      <c r="H53" s="29">
        <v>0.1</v>
      </c>
      <c r="I53" s="12" t="s">
        <v>34</v>
      </c>
      <c r="J53" s="30"/>
    </row>
    <row r="54" spans="1:10" ht="63" x14ac:dyDescent="0.25">
      <c r="A54" s="12">
        <v>8</v>
      </c>
      <c r="B54" s="12" t="s">
        <v>14</v>
      </c>
      <c r="C54" s="13" t="s">
        <v>15</v>
      </c>
      <c r="D54" s="12" t="s">
        <v>39</v>
      </c>
      <c r="E54" s="13" t="s">
        <v>192</v>
      </c>
      <c r="F54" s="12" t="s">
        <v>176</v>
      </c>
      <c r="G54" s="12">
        <v>2017</v>
      </c>
      <c r="H54" s="15">
        <v>109.7</v>
      </c>
      <c r="I54" s="12" t="s">
        <v>4</v>
      </c>
      <c r="J54" s="16"/>
    </row>
    <row r="55" spans="1:10" ht="94.5" x14ac:dyDescent="0.25">
      <c r="A55" s="12">
        <v>9</v>
      </c>
      <c r="B55" s="18" t="s">
        <v>29</v>
      </c>
      <c r="C55" s="27" t="s">
        <v>125</v>
      </c>
      <c r="D55" s="18" t="s">
        <v>30</v>
      </c>
      <c r="E55" s="13" t="s">
        <v>192</v>
      </c>
      <c r="F55" s="18" t="s">
        <v>187</v>
      </c>
      <c r="G55" s="17">
        <v>2017</v>
      </c>
      <c r="H55" s="1">
        <v>0.71250000000000002</v>
      </c>
      <c r="I55" s="18" t="s">
        <v>34</v>
      </c>
      <c r="J55" s="2"/>
    </row>
    <row r="56" spans="1:10" ht="63" x14ac:dyDescent="0.25">
      <c r="A56" s="12">
        <v>10</v>
      </c>
      <c r="B56" s="12" t="s">
        <v>126</v>
      </c>
      <c r="C56" s="13" t="s">
        <v>127</v>
      </c>
      <c r="D56" s="12" t="s">
        <v>128</v>
      </c>
      <c r="E56" s="13" t="s">
        <v>192</v>
      </c>
      <c r="F56" s="27" t="s">
        <v>185</v>
      </c>
      <c r="G56" s="11">
        <v>2017</v>
      </c>
      <c r="H56" s="29">
        <v>0.3</v>
      </c>
      <c r="I56" s="12" t="s">
        <v>1</v>
      </c>
      <c r="J56" s="30"/>
    </row>
    <row r="57" spans="1:10" x14ac:dyDescent="0.25">
      <c r="A57" s="12"/>
      <c r="B57" s="12"/>
      <c r="C57" s="13"/>
      <c r="D57" s="12"/>
      <c r="E57" s="13"/>
      <c r="F57" s="27"/>
      <c r="G57" s="11"/>
      <c r="H57" s="29"/>
      <c r="I57" s="12"/>
      <c r="J57" s="30"/>
    </row>
    <row r="58" spans="1:10" ht="25.5" customHeight="1" x14ac:dyDescent="0.25">
      <c r="A58" s="55" t="s">
        <v>85</v>
      </c>
      <c r="B58" s="55"/>
      <c r="C58" s="55"/>
      <c r="D58" s="55"/>
      <c r="E58" s="55"/>
      <c r="F58" s="55"/>
      <c r="G58" s="55"/>
      <c r="H58" s="55"/>
      <c r="I58" s="55"/>
    </row>
    <row r="59" spans="1:10" s="23" customFormat="1" ht="47.25" x14ac:dyDescent="0.25">
      <c r="A59" s="17">
        <v>1</v>
      </c>
      <c r="B59" s="19" t="s">
        <v>120</v>
      </c>
      <c r="C59" s="19" t="s">
        <v>122</v>
      </c>
      <c r="D59" s="19" t="s">
        <v>121</v>
      </c>
      <c r="E59" s="13" t="s">
        <v>192</v>
      </c>
      <c r="F59" s="18" t="s">
        <v>177</v>
      </c>
      <c r="G59" s="24">
        <v>2017</v>
      </c>
      <c r="H59" s="21">
        <v>24.027999999999999</v>
      </c>
      <c r="I59" s="17" t="s">
        <v>1</v>
      </c>
      <c r="J59" s="22"/>
    </row>
    <row r="60" spans="1:10" ht="63" x14ac:dyDescent="0.25">
      <c r="A60" s="17">
        <v>2</v>
      </c>
      <c r="B60" s="37" t="s">
        <v>69</v>
      </c>
      <c r="C60" s="13" t="s">
        <v>70</v>
      </c>
      <c r="D60" s="37" t="s">
        <v>71</v>
      </c>
      <c r="E60" s="13" t="s">
        <v>192</v>
      </c>
      <c r="F60" s="12" t="s">
        <v>178</v>
      </c>
      <c r="G60" s="11">
        <v>2018</v>
      </c>
      <c r="H60" s="15">
        <v>2</v>
      </c>
      <c r="I60" s="11" t="s">
        <v>34</v>
      </c>
      <c r="J60" s="16"/>
    </row>
    <row r="61" spans="1:10" ht="63" x14ac:dyDescent="0.25">
      <c r="A61" s="17">
        <v>3</v>
      </c>
      <c r="B61" s="27" t="s">
        <v>74</v>
      </c>
      <c r="C61" s="13" t="s">
        <v>73</v>
      </c>
      <c r="D61" s="31" t="s">
        <v>20</v>
      </c>
      <c r="E61" s="13" t="s">
        <v>192</v>
      </c>
      <c r="F61" s="12" t="s">
        <v>168</v>
      </c>
      <c r="G61" s="11">
        <v>2018</v>
      </c>
      <c r="H61" s="29">
        <v>0.1</v>
      </c>
      <c r="I61" s="11" t="s">
        <v>34</v>
      </c>
      <c r="J61" s="30"/>
    </row>
    <row r="62" spans="1:10" ht="70.5" customHeight="1" x14ac:dyDescent="0.25">
      <c r="A62" s="17">
        <v>4</v>
      </c>
      <c r="B62" s="27" t="s">
        <v>111</v>
      </c>
      <c r="C62" s="13" t="s">
        <v>134</v>
      </c>
      <c r="D62" s="31" t="s">
        <v>20</v>
      </c>
      <c r="E62" s="13" t="s">
        <v>192</v>
      </c>
      <c r="F62" s="12" t="s">
        <v>168</v>
      </c>
      <c r="G62" s="11">
        <v>2018</v>
      </c>
      <c r="H62" s="29">
        <v>0.1</v>
      </c>
      <c r="I62" s="11" t="s">
        <v>34</v>
      </c>
      <c r="J62" s="30"/>
    </row>
    <row r="63" spans="1:10" ht="70.5" customHeight="1" x14ac:dyDescent="0.25">
      <c r="A63" s="17">
        <v>5</v>
      </c>
      <c r="B63" s="27" t="s">
        <v>194</v>
      </c>
      <c r="C63" s="13" t="s">
        <v>195</v>
      </c>
      <c r="D63" s="31" t="s">
        <v>37</v>
      </c>
      <c r="E63" s="13" t="str">
        <f>$E$62</f>
        <v xml:space="preserve">Government  </v>
      </c>
      <c r="F63" s="31" t="str">
        <f>$F$41</f>
        <v>Community Medicine Navi Mumbai</v>
      </c>
      <c r="G63" s="11">
        <v>2018</v>
      </c>
      <c r="H63" s="29">
        <v>0.5</v>
      </c>
      <c r="I63" s="11" t="s">
        <v>34</v>
      </c>
      <c r="J63" s="30"/>
    </row>
    <row r="64" spans="1:10" x14ac:dyDescent="0.25">
      <c r="A64" s="17"/>
      <c r="B64" s="27"/>
      <c r="C64" s="13"/>
      <c r="D64" s="31"/>
      <c r="E64" s="13"/>
      <c r="F64" s="31"/>
      <c r="G64" s="11"/>
      <c r="H64" s="29"/>
      <c r="I64" s="11"/>
      <c r="J64" s="30"/>
    </row>
    <row r="65" spans="1:10" ht="23.25" customHeight="1" x14ac:dyDescent="0.25">
      <c r="A65" s="56" t="s">
        <v>137</v>
      </c>
      <c r="B65" s="56"/>
      <c r="C65" s="56"/>
      <c r="D65" s="56"/>
      <c r="E65" s="56"/>
      <c r="F65" s="56"/>
      <c r="G65" s="56"/>
      <c r="H65" s="56"/>
      <c r="I65" s="56"/>
    </row>
    <row r="66" spans="1:10" ht="78.75" x14ac:dyDescent="0.25">
      <c r="A66" s="17">
        <v>1</v>
      </c>
      <c r="B66" s="13" t="s">
        <v>83</v>
      </c>
      <c r="C66" s="13" t="s">
        <v>131</v>
      </c>
      <c r="D66" s="13" t="s">
        <v>86</v>
      </c>
      <c r="E66" s="13" t="s">
        <v>192</v>
      </c>
      <c r="F66" s="12" t="s">
        <v>179</v>
      </c>
      <c r="G66" s="38">
        <v>2018</v>
      </c>
      <c r="H66" s="15">
        <v>44.6</v>
      </c>
      <c r="I66" s="11" t="s">
        <v>34</v>
      </c>
      <c r="J66" s="16"/>
    </row>
    <row r="67" spans="1:10" ht="63" x14ac:dyDescent="0.25">
      <c r="A67" s="12">
        <v>2</v>
      </c>
      <c r="B67" s="39" t="s">
        <v>155</v>
      </c>
      <c r="C67" s="39" t="s">
        <v>8</v>
      </c>
      <c r="D67" s="39" t="s">
        <v>154</v>
      </c>
      <c r="E67" s="13" t="s">
        <v>192</v>
      </c>
      <c r="F67" s="39" t="s">
        <v>158</v>
      </c>
      <c r="G67" s="39">
        <v>2018</v>
      </c>
      <c r="H67" s="15">
        <v>0.75</v>
      </c>
      <c r="I67" s="39" t="s">
        <v>34</v>
      </c>
      <c r="J67" s="16"/>
    </row>
    <row r="68" spans="1:10" s="40" customFormat="1" ht="63" x14ac:dyDescent="0.25">
      <c r="A68" s="17">
        <v>3</v>
      </c>
      <c r="B68" s="12" t="s">
        <v>140</v>
      </c>
      <c r="C68" s="12" t="s">
        <v>141</v>
      </c>
      <c r="D68" s="31" t="s">
        <v>20</v>
      </c>
      <c r="E68" s="13" t="s">
        <v>192</v>
      </c>
      <c r="F68" s="12" t="s">
        <v>168</v>
      </c>
      <c r="G68" s="12">
        <v>2019</v>
      </c>
      <c r="H68" s="29">
        <v>0.1</v>
      </c>
      <c r="I68" s="39" t="s">
        <v>34</v>
      </c>
      <c r="J68" s="30"/>
    </row>
    <row r="69" spans="1:10" s="40" customFormat="1" ht="47.25" x14ac:dyDescent="0.25">
      <c r="A69" s="12">
        <v>4</v>
      </c>
      <c r="B69" s="12" t="s">
        <v>142</v>
      </c>
      <c r="C69" s="12" t="s">
        <v>143</v>
      </c>
      <c r="D69" s="31" t="s">
        <v>20</v>
      </c>
      <c r="E69" s="13" t="s">
        <v>192</v>
      </c>
      <c r="F69" s="12" t="s">
        <v>180</v>
      </c>
      <c r="G69" s="12">
        <v>2019</v>
      </c>
      <c r="H69" s="29">
        <v>0.1</v>
      </c>
      <c r="I69" s="39" t="s">
        <v>34</v>
      </c>
      <c r="J69" s="30"/>
    </row>
    <row r="70" spans="1:10" s="40" customFormat="1" ht="63" x14ac:dyDescent="0.25">
      <c r="A70" s="17">
        <v>5</v>
      </c>
      <c r="B70" s="12" t="s">
        <v>144</v>
      </c>
      <c r="C70" s="12" t="s">
        <v>145</v>
      </c>
      <c r="D70" s="31" t="s">
        <v>20</v>
      </c>
      <c r="E70" s="13" t="s">
        <v>192</v>
      </c>
      <c r="F70" s="12" t="s">
        <v>171</v>
      </c>
      <c r="G70" s="12">
        <v>2019</v>
      </c>
      <c r="H70" s="29">
        <v>0.1</v>
      </c>
      <c r="I70" s="39" t="s">
        <v>34</v>
      </c>
      <c r="J70" s="30"/>
    </row>
    <row r="71" spans="1:10" s="40" customFormat="1" ht="47.25" x14ac:dyDescent="0.25">
      <c r="A71" s="12">
        <v>6</v>
      </c>
      <c r="B71" s="12" t="s">
        <v>146</v>
      </c>
      <c r="C71" s="12" t="s">
        <v>147</v>
      </c>
      <c r="D71" s="31" t="s">
        <v>20</v>
      </c>
      <c r="E71" s="13" t="s">
        <v>192</v>
      </c>
      <c r="F71" s="12" t="s">
        <v>166</v>
      </c>
      <c r="G71" s="12">
        <v>2019</v>
      </c>
      <c r="H71" s="29">
        <v>0.1</v>
      </c>
      <c r="I71" s="39" t="s">
        <v>34</v>
      </c>
      <c r="J71" s="30"/>
    </row>
    <row r="72" spans="1:10" s="40" customFormat="1" ht="47.25" x14ac:dyDescent="0.25">
      <c r="A72" s="17">
        <v>7</v>
      </c>
      <c r="B72" s="12" t="s">
        <v>148</v>
      </c>
      <c r="C72" s="12" t="s">
        <v>149</v>
      </c>
      <c r="D72" s="31" t="s">
        <v>20</v>
      </c>
      <c r="E72" s="13" t="s">
        <v>192</v>
      </c>
      <c r="F72" s="12" t="s">
        <v>181</v>
      </c>
      <c r="G72" s="12">
        <v>2019</v>
      </c>
      <c r="H72" s="29">
        <v>0.1</v>
      </c>
      <c r="I72" s="39" t="s">
        <v>34</v>
      </c>
      <c r="J72" s="30"/>
    </row>
    <row r="73" spans="1:10" s="40" customFormat="1" ht="47.25" x14ac:dyDescent="0.25">
      <c r="A73" s="12">
        <v>8</v>
      </c>
      <c r="B73" s="13" t="s">
        <v>188</v>
      </c>
      <c r="C73" s="13" t="s">
        <v>152</v>
      </c>
      <c r="D73" s="13" t="s">
        <v>6</v>
      </c>
      <c r="E73" s="13" t="s">
        <v>192</v>
      </c>
      <c r="F73" s="12" t="s">
        <v>180</v>
      </c>
      <c r="G73" s="12">
        <v>2019</v>
      </c>
      <c r="H73" s="29">
        <v>0.1</v>
      </c>
      <c r="I73" s="39" t="s">
        <v>34</v>
      </c>
      <c r="J73" s="30"/>
    </row>
    <row r="74" spans="1:10" ht="78.75" x14ac:dyDescent="0.25">
      <c r="A74" s="17">
        <v>9</v>
      </c>
      <c r="B74" s="13" t="s">
        <v>190</v>
      </c>
      <c r="C74" s="13" t="s">
        <v>189</v>
      </c>
      <c r="D74" s="13" t="s">
        <v>6</v>
      </c>
      <c r="E74" s="13" t="s">
        <v>192</v>
      </c>
      <c r="F74" s="12" t="s">
        <v>166</v>
      </c>
      <c r="G74" s="12">
        <v>2019</v>
      </c>
      <c r="H74" s="29">
        <v>0.1</v>
      </c>
      <c r="I74" s="39" t="s">
        <v>34</v>
      </c>
      <c r="J74" s="30"/>
    </row>
    <row r="75" spans="1:10" x14ac:dyDescent="0.25">
      <c r="A75" s="41"/>
      <c r="B75" s="42"/>
      <c r="C75" s="42"/>
      <c r="D75" s="42"/>
      <c r="E75" s="42"/>
      <c r="F75" s="36"/>
      <c r="G75" s="36"/>
      <c r="H75" s="43"/>
      <c r="I75" s="44"/>
      <c r="J75" s="30"/>
    </row>
    <row r="76" spans="1:10" x14ac:dyDescent="0.25">
      <c r="H76" s="47"/>
    </row>
    <row r="77" spans="1:10" x14ac:dyDescent="0.25">
      <c r="G77" s="48"/>
    </row>
    <row r="78" spans="1:10" ht="24.75" customHeight="1" x14ac:dyDescent="0.25">
      <c r="B78" s="49" t="s">
        <v>21</v>
      </c>
      <c r="C78" s="49" t="s">
        <v>137</v>
      </c>
      <c r="D78" s="50" t="s">
        <v>85</v>
      </c>
      <c r="E78" s="49" t="s">
        <v>84</v>
      </c>
      <c r="F78" s="49" t="s">
        <v>79</v>
      </c>
      <c r="G78" s="49" t="s">
        <v>78</v>
      </c>
      <c r="H78" s="48"/>
    </row>
    <row r="79" spans="1:10" ht="24.75" customHeight="1" x14ac:dyDescent="0.25">
      <c r="B79" s="49" t="s">
        <v>23</v>
      </c>
      <c r="C79" s="51">
        <v>46.05</v>
      </c>
      <c r="D79" s="52">
        <v>26.728000000000002</v>
      </c>
      <c r="E79" s="51">
        <v>133.3125</v>
      </c>
      <c r="F79" s="51">
        <v>0.6</v>
      </c>
      <c r="G79" s="51">
        <v>233.31638000000001</v>
      </c>
      <c r="H79" s="53">
        <f>SUM(C79:G79)</f>
        <v>440.00688000000002</v>
      </c>
    </row>
    <row r="86" spans="2:7" x14ac:dyDescent="0.25">
      <c r="B86" s="54"/>
      <c r="C86" s="54"/>
      <c r="D86" s="54"/>
      <c r="E86" s="54"/>
      <c r="F86" s="54"/>
      <c r="G86" s="6"/>
    </row>
  </sheetData>
  <mergeCells count="8">
    <mergeCell ref="A58:I58"/>
    <mergeCell ref="A65:I65"/>
    <mergeCell ref="A2:I2"/>
    <mergeCell ref="A3:I3"/>
    <mergeCell ref="A4:I4"/>
    <mergeCell ref="A6:I6"/>
    <mergeCell ref="A38:I38"/>
    <mergeCell ref="A46:I46"/>
  </mergeCells>
  <pageMargins left="0.2" right="0.2" top="0.33" bottom="0.3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2020-02-19T05:47:04Z</dcterms:modified>
</cp:coreProperties>
</file>