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600" windowHeight="9735"/>
  </bookViews>
  <sheets>
    <sheet name="3.2.1" sheetId="46" r:id="rId1"/>
  </sheets>
  <calcPr calcId="162913"/>
</workbook>
</file>

<file path=xl/calcChain.xml><?xml version="1.0" encoding="utf-8"?>
<calcChain xmlns="http://schemas.openxmlformats.org/spreadsheetml/2006/main">
  <c r="H52" i="46" l="1"/>
</calcChain>
</file>

<file path=xl/sharedStrings.xml><?xml version="1.0" encoding="utf-8"?>
<sst xmlns="http://schemas.openxmlformats.org/spreadsheetml/2006/main" count="223" uniqueCount="132">
  <si>
    <t>Sr No</t>
  </si>
  <si>
    <t>Dr. Rajani Mullerpatan</t>
  </si>
  <si>
    <t>Annexure 3.2 Resource Mobalisation for Research</t>
  </si>
  <si>
    <t xml:space="preserve">Year of Award </t>
  </si>
  <si>
    <t>Duration of Project</t>
  </si>
  <si>
    <t>Dr H R Jerajani</t>
  </si>
  <si>
    <t xml:space="preserve">Real world, Non-interventional, Observational Study of Hydroxyzine hydrochloride in chronic pruritus </t>
  </si>
  <si>
    <t xml:space="preserve">Real world, non-interventional, observational study of Venusia Max Cream as Moisturizer in Psoriasis </t>
  </si>
  <si>
    <t>Ongoing</t>
  </si>
  <si>
    <t>Non Invasive TB Triage &amp; Patient Mapping platform using breath via Low cost titanium dioxide  Nanotube sensor</t>
  </si>
  <si>
    <t>Dr. Samir Pachpute (PI)</t>
  </si>
  <si>
    <t xml:space="preserve">Clinical Evaluation of Breath-Based point of care test for diagnosis of Pulmonary Tublerculosis </t>
  </si>
  <si>
    <t>The effects of labour and birth positioning on pelvic dimensions: gaining further insight to improve the birth experience</t>
  </si>
  <si>
    <t>Validation of ingenious device designed by ACTOFIT for kinematic analysis of joint motion</t>
  </si>
  <si>
    <t xml:space="preserve"> </t>
  </si>
  <si>
    <t xml:space="preserve">Year </t>
  </si>
  <si>
    <t>To evaluate efficacy and safety of Bacillus clausii (2 billion spores/5 ml) suspension as an add on therapy to standard of care in acute viral diarrhoea in children</t>
  </si>
  <si>
    <t>Dr Nimain Mohanty</t>
  </si>
  <si>
    <t>INR in lakhs</t>
  </si>
  <si>
    <t>Dr. Deepak Bhosle</t>
  </si>
  <si>
    <t>A Randomized, Double-blind, Parallel Group Study to Evaluate the Effect and Safety of Test Biscuits as Compared to Placebo Biscuits in Regulating Blood Glucose Level in Subjects With Type 2 Diabetes Mellitus.</t>
  </si>
  <si>
    <t>Dr Ashish Deshmukh</t>
  </si>
  <si>
    <t xml:space="preserve">A Randomized, Double-Blind, Placebo-Controlled, Three-Arm, Parallel Group, Multi-Centric, Clinical Study To Evaluate The Therapeutic Bio-Equivalence Of Two Tacrolimus 0.1% Topical Ointment Formulations In Adult Patients With Moderate To Severe Atopic Dermatitis. </t>
  </si>
  <si>
    <t>Lambda Therapeutic Research Limited</t>
  </si>
  <si>
    <t xml:space="preserve">A Multicenter, Randomized, Double-Blind, Vehicle-Controlled Phase II Study to Evaluate the Efficacy, Tolerability, and Safety of Topical Povidone-Iodine (PVP-I, 2% [W/W]) in Pediatric Subjects for the Treatment of MolluscumContagiosum.    </t>
  </si>
  <si>
    <t>JSS Clinical Research Limited</t>
  </si>
  <si>
    <t>An open label, Two arm, Comparative, Randomized Phase IV Clinical Study evaluating efficacy and safety of Alrista Forte (Epalrestat 150 Mg + Methylcobalmin 1500 Mcg + Pregabalin 150 Mg) Tablet versus Pregabalin 150 Mg Capsule in patients with Diabetic Neuropathy</t>
  </si>
  <si>
    <t>A Randomized, Open Label, Two Period, Single Dose, Crossover, Bioavailability Study Of Paclitaxel Injection Concentrate For Nano-Dispersion (PICN) And Abraxane® In Subjects With Locally Recurrent Or Metastatic Breast Cancer.</t>
  </si>
  <si>
    <t>A Phase IV, Open-Label, Multi-center Study to Evaluate the Safety of Apixaban in Indian Subjects Undergoing Elective Total Knee Replacement or Total Hip Replacement Surgery. Protocol Number : CV185-158</t>
  </si>
  <si>
    <t>LUPIN</t>
  </si>
  <si>
    <t>An Open Label Prospective, comparative, randomized, clinical study evaluating efficacy and safety of treatment A (Tamsulocin 0.4 mg Modified release capsule) versus treatment B (FDC Deflazacort 30 mg plus Tamsulocin 0.4 mg Tablet) in the patients with ureteral stone.</t>
  </si>
  <si>
    <t>A Two arm, Comparative, Parallel, Randomized, double-blind, double-dummy Clinical study to evaluate and compare the efficacy and safety of Cefrine (combination of cefdinir 300 mg + lactobacillus 60 million cells) Capsule versus Cefuroxime 250 mg Tablet in the treatment of patients with Upper Respiratory Tract Infections.</t>
  </si>
  <si>
    <t>Dr Swati Shiradkar</t>
  </si>
  <si>
    <t>IKP Knowledge Park</t>
  </si>
  <si>
    <t xml:space="preserve">Wockhardt Ltd             </t>
  </si>
  <si>
    <t>ACTOFIT</t>
  </si>
  <si>
    <t>Shastri foundation</t>
  </si>
  <si>
    <t xml:space="preserve">International Society of Biomechanics </t>
  </si>
  <si>
    <t>Title An open label, Two Arms, Comparaiive, Phase'lV Clinical Study evaluatLng safely and efficacy of Oratil LZ (combination of Cefuroxime 250m9 + Linezo id 600m9) versus L nezolid 600m9 in patiefts with Diabetic Foot lnfectons.</t>
  </si>
  <si>
    <t>Dr Anuradha Patil</t>
  </si>
  <si>
    <t>Dr Prashant Udgire</t>
  </si>
  <si>
    <t>Astrazeneka Pharma India Ltd</t>
  </si>
  <si>
    <t>Veeda Clinical Research Pvt. Ltd,</t>
  </si>
  <si>
    <t>Dr Deepak Bhosale</t>
  </si>
  <si>
    <t>Cliantha Research Limited</t>
  </si>
  <si>
    <t>Sun Pharma Advanced Research Company Ltd (SPARC)</t>
  </si>
  <si>
    <t xml:space="preserve">26 Week, Multicenter,randomized ,placcbo controlled , double blind , parallel group,phase 3 trial with a 26 week safety extension period evaluting the safety and efficacy of Dapagliflozin 5 and 10 mg and saxagliptin 2.5 and 5 mg in pediatric patients with type 2 diabetes mellitus who are between 10 and below 18 years of age
</t>
  </si>
  <si>
    <t>Dr Chandrashekhar Tamane</t>
  </si>
  <si>
    <t>Dr Girish Gadekar</t>
  </si>
  <si>
    <t>Arandomized, multi center, open label, two-treatment, two-period, two-sequence, multiple dose,crossover, steady state bioequivalence study of Everolimus tablets, 10 mg of Biocon Limited, India vs. Afinitor@ (Everolimus) tablets, 10 mg of Novartis Phannaceuticals Corporation, USA in
advanced renal cell carcinoma (RCC) patients</t>
  </si>
  <si>
    <t>Bio Quest pvt ltd</t>
  </si>
  <si>
    <t xml:space="preserve">PPD Pharmaceutical Development India Pvt Ltd </t>
  </si>
  <si>
    <t>Inj- TR2SERVE :A comprehensive program to train , triage, and improve services for unintended childhood injuries in India</t>
  </si>
  <si>
    <t xml:space="preserve">Dr Mahendra Setia </t>
  </si>
  <si>
    <t>Grand Challenges Canada</t>
  </si>
  <si>
    <t>Elli Lilly Company (India) Pvt Ltd Gurgaon Haryana</t>
  </si>
  <si>
    <t>A Study to Evaluate the Effect of Dapagliflozin on Incidence of Worsening Hearl Failure or Cardiovascular Death in in Patients lvith phronic Heart Failure with Reduced Ejection F-raction.</t>
  </si>
  <si>
    <t>"A 24'week, randomised, doubl€'blind, double-dummv parallel group, multi cenire, active'controlled study to evaluatc cfficacy and safety ofremogliflozin etabonate in subjccts with type'2 diabetes mcllitus.</t>
  </si>
  <si>
    <t>Astrazeneca Pharma India Ltd</t>
  </si>
  <si>
    <t xml:space="preserve">                                                                                                                                                                                                                                                                            </t>
  </si>
  <si>
    <t>Establishment of MGM Centre of Human Movement Science at MGM School of Physiotherapy</t>
  </si>
  <si>
    <t>Name of the Principal Investigator/ Co Investigator</t>
  </si>
  <si>
    <t xml:space="preserve">Name of the funding agency </t>
  </si>
  <si>
    <t>Department of Pricipal Investigator/ Co- Inveatigator</t>
  </si>
  <si>
    <t>Funds provided (INR in Lakhs)</t>
  </si>
  <si>
    <t>2014-15</t>
  </si>
  <si>
    <t>2015-16</t>
  </si>
  <si>
    <t>2016-17</t>
  </si>
  <si>
    <t>2017-18</t>
  </si>
  <si>
    <t>Clinresearch Healthcare solution pvt ltd</t>
  </si>
  <si>
    <t xml:space="preserve">Name of the Project, Clinical Trial,
Endowment, Chairs
</t>
  </si>
  <si>
    <t xml:space="preserve">University of UTAH, USA  &amp; Nanosynth </t>
  </si>
  <si>
    <t>A rarulomized, open label, patallel-group, actjle-comparator controlled, muhi-center study to
eraludte tfu efrcacy lnd safety ofLllipristal acetate (5 ng tablets), as comparcdwith Leuprolide acetate (3.75 mg intramusculal injection) for 12 weeks, in the preoryratiye h,eatment of moderate to severe swptomatic uterine
fibroids</t>
  </si>
  <si>
    <t>A ProsPective, I\rulticentric, Phase lV Clinical Study evaluating safety and efficacy of Leuprorelin
3.5mg lnjectlon plus Enzomac Tablet (Trypsin 96 mg + Bromelain 180 mg + Rutoside Trihydrate 200 mg) versus Leuproretin 3 smg lnjection in the treatment of patients diagnosiswth Endometrio6is
Protocol No.: CT-205-LEEN-2016</t>
  </si>
  <si>
    <t>Dr Sudhir Kulkarni</t>
  </si>
  <si>
    <t>Dr Rajendra Bohra</t>
  </si>
  <si>
    <t>Dr Prashant Darakh</t>
  </si>
  <si>
    <t xml:space="preserve">Dr Lakshmi Rachkonda </t>
  </si>
  <si>
    <t>Community Medicine</t>
  </si>
  <si>
    <t>Pathology</t>
  </si>
  <si>
    <t>Karmik life sciences</t>
  </si>
  <si>
    <t>2014- 15</t>
  </si>
  <si>
    <t>2015 -16</t>
  </si>
  <si>
    <t>2016 - 17</t>
  </si>
  <si>
    <t>2017 - 18</t>
  </si>
  <si>
    <t>2018 - 19</t>
  </si>
  <si>
    <t>Biomechanical analysis and energy expenditure of traditional, chair and wall Suryanamaskar</t>
  </si>
  <si>
    <t>Sancheti College of Physiotherapy</t>
  </si>
  <si>
    <t>A Randomized, Double-blind, Placebo-controlled, Parallel-group, Multicenter Study to Demonstrate the Effects of Sotagliflozin on Cardiovascular and Renal Events in Patients with Type 2 Diabetes, Cardiovascular Risk Factors and Moderately Impaired Renal Function</t>
  </si>
  <si>
    <t>Dr. Prashant Udgire</t>
  </si>
  <si>
    <t>A Randomized, Double-Blind, Placebo-Controlled, three-arm, Parallel Design, Multiple site, Study to Evaluate the Therapeutic equivalence and Safety of Tacrolimus Ointment,0.1% (Encube Ethicals Private Limited) with Protopic® - (Tacrolimus Ointment 0.1% (Astellas Pharma US, Inc) in the treatment of Moderate to Severe Atopic Dermatitis.</t>
  </si>
  <si>
    <t>Dr. Ashish Deshmukh</t>
  </si>
  <si>
    <t>Accutest</t>
  </si>
  <si>
    <t>A Multicentric, Open lable, Randomized, Comparative, clinical study evaluating safety and Efficacy of Fixed Dose combination of Trypsin 48 mg + Bromelain 90 mg + Rutoside Trihydrate 100 mg enteric coated tablet versus Serratiopeptide 10 mg enteric coated tablet in patient for heling potential in surgical wound after minor surgery.</t>
  </si>
  <si>
    <t>Dr. Mahendra Surywanshi</t>
  </si>
  <si>
    <t>A Phase III Randomized, Double Blind, Parallel Group, Placebo Controlled, Multi-Centre, Multinational Study to Evaluate Efficacy and Safety of TRC150094 as an Add on to Standard of Care in Improving Cardiovascular Risk in Subjects with Diabetes, Dyslipidemia and Hypertension.</t>
  </si>
  <si>
    <t>Safety and Efficacy of Lipiodol® Ultra 
Fluid in Association with Surgical Glues
 during Vascular Embolization, 
a phase IV study.</t>
  </si>
  <si>
    <t>Dr.Shivaji Pole</t>
  </si>
  <si>
    <t>2018 -19</t>
  </si>
  <si>
    <t xml:space="preserve">Phase 3 Multicenter Double blind study to evaluate the long term safety and efficacy of barciunib in adult patients with atopic dermatitis </t>
  </si>
  <si>
    <t xml:space="preserve">A Multicenter Randomized double blind placebo controlled study to evaluate the efficacy and safety of baricitinib in adult patients with moderate to severe atopic dermatitis </t>
  </si>
  <si>
    <t xml:space="preserve">Respiratory Medicine </t>
  </si>
  <si>
    <t xml:space="preserve">Dr Potar </t>
  </si>
  <si>
    <t>SIRO Clinpharm
Pvt. Ltd.</t>
  </si>
  <si>
    <t>Macleods Pharmaceutical Ltd</t>
  </si>
  <si>
    <t>IQVIA HDS (lndia) Private Limited</t>
  </si>
  <si>
    <t>Sanofi- Synthelabo Pvt Ltd</t>
  </si>
  <si>
    <t>Pharmacology Aurangabad</t>
  </si>
  <si>
    <t>TB &amp; Chest Aurangabad</t>
  </si>
  <si>
    <t>Orthopaedics Aurangabad</t>
  </si>
  <si>
    <t>Nephrology Aurangabad</t>
  </si>
  <si>
    <t>OBGY Aurangabad</t>
  </si>
  <si>
    <t>Urology Aurangabad</t>
  </si>
  <si>
    <t>ENT Aurangabad</t>
  </si>
  <si>
    <t>Plastic Surgery Aurangabad</t>
  </si>
  <si>
    <t>Cardiology Aurangabad</t>
  </si>
  <si>
    <t>Skin and VD Aurangabad</t>
  </si>
  <si>
    <t>Surgery Aurangabad</t>
  </si>
  <si>
    <t>Interventional Radiology Aurangabad</t>
  </si>
  <si>
    <t>Physiotherapy Navi Mumbai</t>
  </si>
  <si>
    <t>Microbiology Navi Mumbai</t>
  </si>
  <si>
    <t>Dermatology Navi Mumbai</t>
  </si>
  <si>
    <t>Paediatrics Navi Mumbai</t>
  </si>
  <si>
    <t>OBGY Navi Mumbai</t>
  </si>
  <si>
    <t>Oncology Aurangabad</t>
  </si>
  <si>
    <t xml:space="preserve">3.2.1 Grants for research projects/clinical trials sponsored by the non-governmental sources such as industry, corporate houses, international bodies, endowments, professional associations, endowment Chairs etc. in the Institution during the last five years (INR in Lakhs) </t>
  </si>
  <si>
    <t>A Randomized, Double-Blind, Placebo-Controlled, Phase 2 Study to Assess the Efficacy, Pharmacokinetics,   Pharmacodynamics and Safety of LNP1892 (Monotherapy) in Chronic Kidney Disease (CKD) Patients with Secondary Hyperparathyroidism (SHPT), On Dialysis and Not on Dialysis. Protocol Number: LRP/LNP1892/2016/007; Version No.: 1.2, Dated 15 Dec 2016</t>
  </si>
  <si>
    <t>1 yrs</t>
  </si>
  <si>
    <t>3 yrs</t>
  </si>
  <si>
    <t>Non - Goverment</t>
  </si>
  <si>
    <t>Glenmark Pharmaceutical Ltd</t>
  </si>
  <si>
    <t>Type  (Govermentt/Non-Goverment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</si>
</sst>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0.0000"/>
  </numFmts>
  <fonts count="11" x14ac:knownFonts="1">
    <font>
      <sz val="11"/>
      <color theme="1"/>
      <name val="Calibri"/>
      <family val="2"/>
      <scheme val="minor"/>
    </font>
    <font>
      <sz val="12"/>
      <color theme="1"/>
      <name val="Times New Roman"/>
      <family val="1"/>
    </font>
    <font>
      <b/>
      <sz val="12"/>
      <color theme="1"/>
      <name val="Times New Roman"/>
      <family val="1"/>
    </font>
    <font>
      <sz val="11"/>
      <color theme="1"/>
      <name val="Calibri"/>
      <family val="2"/>
      <scheme val="minor"/>
    </font>
    <font>
      <b/>
      <sz val="12"/>
      <color rgb="FF000000"/>
      <name val="Times New Roman"/>
      <family val="1"/>
    </font>
    <font>
      <sz val="12"/>
      <color rgb="FF000000"/>
      <name val="Times New Roman"/>
      <family val="1"/>
    </font>
    <font>
      <b/>
      <sz val="12"/>
      <color rgb="FF6600FF"/>
      <name val="Times New Roman"/>
      <family val="1"/>
    </font>
    <font>
      <sz val="12"/>
      <color rgb="FF333333"/>
      <name val="Times New Roman"/>
      <family val="1"/>
    </font>
    <font>
      <sz val="12"/>
      <name val="Times New Roman"/>
      <family val="1"/>
    </font>
    <font>
      <sz val="12"/>
      <color rgb="FF6600FF"/>
      <name val="Times New Roman"/>
      <family val="1"/>
    </font>
    <font>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3" fillId="0" borderId="0" applyFont="0" applyFill="0" applyBorder="0" applyAlignment="0" applyProtection="0"/>
  </cellStyleXfs>
  <cellXfs count="52">
    <xf numFmtId="0" fontId="0" fillId="0" borderId="0" xfId="0"/>
    <xf numFmtId="0" fontId="2" fillId="0" borderId="1" xfId="0" applyFont="1" applyFill="1" applyBorder="1" applyAlignment="1">
      <alignment horizontal="center" vertical="top"/>
    </xf>
    <xf numFmtId="0" fontId="2" fillId="0" borderId="1" xfId="0" applyFont="1" applyFill="1" applyBorder="1" applyAlignment="1">
      <alignment horizontal="center" vertical="top" wrapText="1"/>
    </xf>
    <xf numFmtId="0" fontId="2" fillId="0" borderId="2" xfId="0" applyFont="1" applyFill="1" applyBorder="1" applyAlignment="1">
      <alignment horizontal="center" vertical="top"/>
    </xf>
    <xf numFmtId="164" fontId="2" fillId="0" borderId="0" xfId="1" applyFont="1" applyFill="1" applyBorder="1" applyAlignment="1">
      <alignment horizontal="center" vertical="top"/>
    </xf>
    <xf numFmtId="1" fontId="2" fillId="0" borderId="1" xfId="1" applyNumberFormat="1" applyFont="1" applyFill="1" applyBorder="1" applyAlignment="1">
      <alignment horizontal="center" vertical="top"/>
    </xf>
    <xf numFmtId="1" fontId="2" fillId="0" borderId="2" xfId="1" applyNumberFormat="1" applyFont="1" applyFill="1" applyBorder="1" applyAlignment="1">
      <alignment horizontal="center" vertical="top"/>
    </xf>
    <xf numFmtId="0" fontId="2" fillId="0" borderId="0" xfId="0" applyFont="1" applyFill="1" applyBorder="1" applyAlignment="1">
      <alignment horizontal="center" vertical="top"/>
    </xf>
    <xf numFmtId="1" fontId="2" fillId="0" borderId="0" xfId="0" applyNumberFormat="1" applyFont="1" applyFill="1" applyBorder="1" applyAlignment="1">
      <alignment horizontal="center" vertical="top"/>
    </xf>
    <xf numFmtId="0" fontId="2" fillId="0" borderId="0" xfId="0" applyFont="1" applyFill="1" applyBorder="1" applyAlignment="1"/>
    <xf numFmtId="0" fontId="1" fillId="0" borderId="0" xfId="0" applyFont="1" applyFill="1"/>
    <xf numFmtId="0" fontId="2" fillId="0" borderId="0" xfId="0" applyFont="1" applyFill="1" applyBorder="1" applyAlignment="1">
      <alignment vertical="top" wrapText="1"/>
    </xf>
    <xf numFmtId="0" fontId="1" fillId="0" borderId="0" xfId="0" applyFont="1" applyFill="1" applyAlignment="1">
      <alignment vertical="top"/>
    </xf>
    <xf numFmtId="0" fontId="2" fillId="0" borderId="0" xfId="0" applyFont="1" applyFill="1" applyBorder="1" applyAlignment="1">
      <alignment wrapText="1"/>
    </xf>
    <xf numFmtId="0" fontId="2" fillId="0" borderId="1" xfId="0" applyFont="1" applyFill="1" applyBorder="1" applyAlignment="1">
      <alignment horizontal="left" vertical="top" wrapText="1"/>
    </xf>
    <xf numFmtId="0" fontId="4" fillId="0" borderId="1" xfId="0" applyFont="1" applyBorder="1" applyAlignment="1">
      <alignment vertical="top" wrapText="1"/>
    </xf>
    <xf numFmtId="0" fontId="1" fillId="0" borderId="0" xfId="0" applyFont="1" applyFill="1" applyBorder="1"/>
    <xf numFmtId="0" fontId="1" fillId="0" borderId="1" xfId="0" applyFont="1" applyFill="1" applyBorder="1" applyAlignment="1">
      <alignment horizontal="left" vertical="top" wrapText="1"/>
    </xf>
    <xf numFmtId="3" fontId="1" fillId="0" borderId="1" xfId="0" applyNumberFormat="1" applyFont="1" applyFill="1" applyBorder="1" applyAlignment="1">
      <alignment horizontal="left" vertical="top" wrapText="1"/>
    </xf>
    <xf numFmtId="0" fontId="1" fillId="0" borderId="1" xfId="0" applyFont="1" applyFill="1" applyBorder="1" applyAlignment="1">
      <alignment horizontal="left" vertical="top"/>
    </xf>
    <xf numFmtId="0" fontId="1" fillId="0" borderId="1" xfId="0" applyFont="1" applyBorder="1" applyAlignment="1">
      <alignment vertical="top" wrapText="1"/>
    </xf>
    <xf numFmtId="0" fontId="1" fillId="0" borderId="1" xfId="0" applyFont="1" applyFill="1" applyBorder="1" applyAlignment="1">
      <alignment vertical="top" wrapText="1"/>
    </xf>
    <xf numFmtId="0" fontId="1" fillId="0" borderId="0" xfId="0" applyFont="1" applyFill="1" applyBorder="1" applyAlignment="1">
      <alignment vertical="top"/>
    </xf>
    <xf numFmtId="0" fontId="1" fillId="0" borderId="0" xfId="0" applyFont="1" applyFill="1" applyBorder="1" applyAlignment="1">
      <alignment vertical="top" wrapText="1"/>
    </xf>
    <xf numFmtId="0" fontId="5" fillId="0" borderId="1" xfId="0" applyFont="1" applyFill="1" applyBorder="1" applyAlignment="1">
      <alignment horizontal="left" vertical="top" wrapText="1"/>
    </xf>
    <xf numFmtId="3" fontId="1" fillId="0" borderId="1" xfId="0" applyNumberFormat="1" applyFont="1" applyFill="1" applyBorder="1" applyAlignment="1">
      <alignment horizontal="left" vertical="top"/>
    </xf>
    <xf numFmtId="0" fontId="6" fillId="0" borderId="1" xfId="0" applyFont="1" applyFill="1" applyBorder="1" applyAlignment="1">
      <alignment horizontal="left" vertical="top"/>
    </xf>
    <xf numFmtId="0" fontId="1" fillId="0" borderId="0" xfId="0" applyFont="1" applyFill="1" applyBorder="1" applyAlignment="1">
      <alignment horizontal="left" vertical="top"/>
    </xf>
    <xf numFmtId="0" fontId="1" fillId="0" borderId="0" xfId="0" applyFont="1" applyFill="1" applyBorder="1" applyAlignment="1">
      <alignment horizontal="left" vertical="top" wrapText="1"/>
    </xf>
    <xf numFmtId="0" fontId="7" fillId="0" borderId="1" xfId="0" applyFont="1" applyBorder="1" applyAlignment="1">
      <alignment vertical="top"/>
    </xf>
    <xf numFmtId="0" fontId="1" fillId="0" borderId="1" xfId="0" applyNumberFormat="1" applyFont="1" applyFill="1" applyBorder="1" applyAlignment="1">
      <alignment horizontal="left" vertical="top"/>
    </xf>
    <xf numFmtId="0" fontId="1" fillId="0" borderId="1" xfId="0" applyFont="1" applyBorder="1" applyAlignment="1">
      <alignment horizontal="left" vertical="top"/>
    </xf>
    <xf numFmtId="0" fontId="1" fillId="0" borderId="0" xfId="0" applyFont="1" applyBorder="1" applyAlignment="1">
      <alignment horizontal="left" vertical="top"/>
    </xf>
    <xf numFmtId="165" fontId="6" fillId="0" borderId="1" xfId="0" applyNumberFormat="1" applyFont="1" applyFill="1" applyBorder="1" applyAlignment="1">
      <alignment horizontal="left" vertical="top"/>
    </xf>
    <xf numFmtId="0" fontId="8" fillId="2" borderId="1" xfId="0" applyFont="1" applyFill="1" applyBorder="1" applyAlignment="1">
      <alignment horizontal="left" vertical="top"/>
    </xf>
    <xf numFmtId="0" fontId="8" fillId="2" borderId="0" xfId="0" applyFont="1" applyFill="1" applyBorder="1" applyAlignment="1">
      <alignment horizontal="left" vertical="top"/>
    </xf>
    <xf numFmtId="0" fontId="8" fillId="0" borderId="1" xfId="0" applyFont="1" applyFill="1" applyBorder="1" applyAlignment="1">
      <alignment horizontal="left" vertical="top" wrapText="1"/>
    </xf>
    <xf numFmtId="0" fontId="8" fillId="0" borderId="1" xfId="0" applyFont="1" applyFill="1" applyBorder="1" applyAlignment="1">
      <alignment horizontal="left" vertical="top"/>
    </xf>
    <xf numFmtId="0" fontId="8" fillId="0" borderId="1" xfId="0" applyFont="1" applyBorder="1" applyAlignment="1">
      <alignment horizontal="left" vertical="top"/>
    </xf>
    <xf numFmtId="0" fontId="8" fillId="0" borderId="0" xfId="0" applyFont="1" applyBorder="1" applyAlignment="1">
      <alignment horizontal="left" vertical="top"/>
    </xf>
    <xf numFmtId="0" fontId="8" fillId="0" borderId="0"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 xfId="0" applyFont="1" applyFill="1" applyBorder="1" applyAlignment="1">
      <alignment horizontal="left" vertical="top"/>
    </xf>
    <xf numFmtId="0" fontId="1" fillId="0" borderId="1" xfId="0" applyFont="1" applyBorder="1" applyAlignment="1">
      <alignment horizontal="left" vertical="top" wrapText="1"/>
    </xf>
    <xf numFmtId="0" fontId="10" fillId="0" borderId="1" xfId="0" applyFont="1" applyFill="1" applyBorder="1" applyAlignment="1">
      <alignment horizontal="left" vertical="top"/>
    </xf>
    <xf numFmtId="0" fontId="1" fillId="0" borderId="0" xfId="0" applyFont="1" applyFill="1" applyAlignment="1">
      <alignment wrapText="1"/>
    </xf>
    <xf numFmtId="164" fontId="1" fillId="0" borderId="0" xfId="0" applyNumberFormat="1" applyFont="1" applyFill="1" applyBorder="1"/>
    <xf numFmtId="0" fontId="2" fillId="3" borderId="1" xfId="0" applyFont="1" applyFill="1" applyBorder="1" applyAlignment="1">
      <alignment horizontal="center" vertical="top"/>
    </xf>
    <xf numFmtId="0" fontId="2" fillId="3" borderId="1" xfId="0" applyFont="1" applyFill="1" applyBorder="1" applyAlignment="1">
      <alignment horizontal="center"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center" vertical="top" wrapText="1"/>
    </xf>
    <xf numFmtId="0" fontId="2" fillId="0" borderId="1" xfId="0" applyFont="1" applyFill="1" applyBorder="1" applyAlignment="1">
      <alignment horizontal="center" wrapText="1"/>
    </xf>
  </cellXfs>
  <cellStyles count="2">
    <cellStyle name="Comma" xfId="1" builtinId="3"/>
    <cellStyle name="Normal" xfId="0" builtinId="0"/>
  </cellStyles>
  <dxfs count="0"/>
  <tableStyles count="0" defaultTableStyle="TableStyleMedium9" defaultPivotStyle="PivotStyleLight16"/>
  <colors>
    <mruColors>
      <color rgb="FF6600FF"/>
      <color rgb="FFFFCCFF"/>
      <color rgb="FF753090"/>
      <color rgb="FF32B010"/>
      <color rgb="FFFF33CC"/>
      <color rgb="FF009900"/>
      <color rgb="FFCC330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3"/>
  <sheetViews>
    <sheetView tabSelected="1" zoomScale="82" zoomScaleNormal="82" workbookViewId="0">
      <selection activeCell="B66" sqref="B66"/>
    </sheetView>
  </sheetViews>
  <sheetFormatPr defaultRowHeight="15.75" x14ac:dyDescent="0.25"/>
  <cols>
    <col min="1" max="1" width="3.28515625" style="45" customWidth="1"/>
    <col min="2" max="2" width="43.5703125" style="10" customWidth="1"/>
    <col min="3" max="3" width="31.5703125" style="10" customWidth="1"/>
    <col min="4" max="4" width="25.140625" style="45" customWidth="1"/>
    <col min="5" max="5" width="18.42578125" style="10" customWidth="1"/>
    <col min="6" max="6" width="20" style="10" customWidth="1"/>
    <col min="7" max="7" width="10.42578125" style="10" customWidth="1"/>
    <col min="8" max="8" width="12.140625" style="10" customWidth="1"/>
    <col min="9" max="9" width="10.140625" style="16" customWidth="1"/>
    <col min="10" max="10" width="14.140625" style="16" customWidth="1"/>
    <col min="11" max="13" width="9.140625" style="10"/>
    <col min="14" max="14" width="14.28515625" style="10" bestFit="1" customWidth="1"/>
    <col min="15" max="16384" width="9.140625" style="10"/>
  </cols>
  <sheetData>
    <row r="2" spans="1:16" x14ac:dyDescent="0.25">
      <c r="A2" s="49" t="s">
        <v>2</v>
      </c>
      <c r="B2" s="49"/>
      <c r="C2" s="49"/>
      <c r="D2" s="49"/>
      <c r="E2" s="49"/>
      <c r="F2" s="49"/>
      <c r="G2" s="49"/>
      <c r="H2" s="49"/>
      <c r="I2" s="49"/>
      <c r="J2" s="9"/>
    </row>
    <row r="3" spans="1:16" s="12" customFormat="1" x14ac:dyDescent="0.25">
      <c r="A3" s="50" t="s">
        <v>125</v>
      </c>
      <c r="B3" s="50"/>
      <c r="C3" s="50"/>
      <c r="D3" s="50"/>
      <c r="E3" s="50"/>
      <c r="F3" s="50"/>
      <c r="G3" s="50"/>
      <c r="H3" s="50"/>
      <c r="I3" s="50"/>
      <c r="J3" s="11"/>
    </row>
    <row r="4" spans="1:16" x14ac:dyDescent="0.25">
      <c r="A4" s="51"/>
      <c r="B4" s="51"/>
      <c r="C4" s="51"/>
      <c r="D4" s="51"/>
      <c r="E4" s="51"/>
      <c r="F4" s="51"/>
      <c r="G4" s="51"/>
      <c r="H4" s="51"/>
      <c r="I4" s="51"/>
      <c r="J4" s="13"/>
    </row>
    <row r="5" spans="1:16" ht="63" x14ac:dyDescent="0.25">
      <c r="A5" s="14" t="s">
        <v>0</v>
      </c>
      <c r="B5" s="14" t="s">
        <v>70</v>
      </c>
      <c r="C5" s="14" t="s">
        <v>61</v>
      </c>
      <c r="D5" s="14" t="s">
        <v>62</v>
      </c>
      <c r="E5" s="14" t="s">
        <v>131</v>
      </c>
      <c r="F5" s="14" t="s">
        <v>63</v>
      </c>
      <c r="G5" s="14" t="s">
        <v>3</v>
      </c>
      <c r="H5" s="15" t="s">
        <v>64</v>
      </c>
      <c r="I5" s="14" t="s">
        <v>4</v>
      </c>
    </row>
    <row r="6" spans="1:16" x14ac:dyDescent="0.25">
      <c r="A6" s="47" t="s">
        <v>65</v>
      </c>
      <c r="B6" s="47"/>
      <c r="C6" s="47"/>
      <c r="D6" s="47"/>
      <c r="E6" s="47"/>
      <c r="F6" s="47"/>
      <c r="G6" s="47"/>
      <c r="H6" s="47"/>
      <c r="I6" s="47"/>
    </row>
    <row r="7" spans="1:16" ht="31.5" x14ac:dyDescent="0.25">
      <c r="A7" s="17">
        <v>1</v>
      </c>
      <c r="B7" s="17" t="s">
        <v>13</v>
      </c>
      <c r="C7" s="17" t="s">
        <v>1</v>
      </c>
      <c r="D7" s="18" t="s">
        <v>35</v>
      </c>
      <c r="E7" s="18" t="s">
        <v>129</v>
      </c>
      <c r="F7" s="17" t="s">
        <v>119</v>
      </c>
      <c r="G7" s="19">
        <v>2014</v>
      </c>
      <c r="H7" s="19">
        <v>0.3</v>
      </c>
      <c r="I7" s="19" t="s">
        <v>127</v>
      </c>
    </row>
    <row r="8" spans="1:16" ht="47.25" x14ac:dyDescent="0.25">
      <c r="A8" s="19">
        <v>2</v>
      </c>
      <c r="B8" s="20" t="s">
        <v>60</v>
      </c>
      <c r="C8" s="17" t="s">
        <v>1</v>
      </c>
      <c r="D8" s="21" t="s">
        <v>37</v>
      </c>
      <c r="E8" s="18" t="s">
        <v>129</v>
      </c>
      <c r="F8" s="17" t="s">
        <v>119</v>
      </c>
      <c r="G8" s="19">
        <v>2014</v>
      </c>
      <c r="H8" s="19">
        <v>74.668300000000002</v>
      </c>
      <c r="I8" s="19" t="s">
        <v>128</v>
      </c>
      <c r="K8" s="22"/>
      <c r="L8" s="22"/>
      <c r="M8" s="22"/>
      <c r="N8" s="23"/>
      <c r="O8" s="16"/>
      <c r="P8" s="16"/>
    </row>
    <row r="9" spans="1:16" x14ac:dyDescent="0.25">
      <c r="A9" s="17"/>
      <c r="B9" s="24"/>
      <c r="C9" s="17"/>
      <c r="D9" s="18"/>
      <c r="E9" s="25"/>
      <c r="F9" s="19"/>
      <c r="G9" s="26"/>
      <c r="H9" s="26"/>
      <c r="I9" s="19"/>
    </row>
    <row r="10" spans="1:16" x14ac:dyDescent="0.25">
      <c r="A10" s="47" t="s">
        <v>66</v>
      </c>
      <c r="B10" s="47"/>
      <c r="C10" s="47"/>
      <c r="D10" s="47"/>
      <c r="E10" s="47"/>
      <c r="F10" s="47"/>
      <c r="G10" s="47"/>
      <c r="H10" s="47"/>
      <c r="I10" s="47"/>
      <c r="N10" s="10" t="s">
        <v>59</v>
      </c>
    </row>
    <row r="11" spans="1:16" ht="47.25" x14ac:dyDescent="0.25">
      <c r="A11" s="17">
        <v>1</v>
      </c>
      <c r="B11" s="17" t="s">
        <v>9</v>
      </c>
      <c r="C11" s="17" t="s">
        <v>10</v>
      </c>
      <c r="D11" s="17" t="s">
        <v>33</v>
      </c>
      <c r="E11" s="18" t="s">
        <v>129</v>
      </c>
      <c r="F11" s="19" t="s">
        <v>120</v>
      </c>
      <c r="G11" s="19">
        <v>2015</v>
      </c>
      <c r="H11" s="19">
        <v>49.9</v>
      </c>
      <c r="I11" s="19" t="s">
        <v>127</v>
      </c>
      <c r="J11" s="27"/>
    </row>
    <row r="12" spans="1:16" ht="47.25" x14ac:dyDescent="0.25">
      <c r="A12" s="17">
        <v>2</v>
      </c>
      <c r="B12" s="17" t="s">
        <v>12</v>
      </c>
      <c r="C12" s="17" t="s">
        <v>1</v>
      </c>
      <c r="D12" s="18" t="s">
        <v>36</v>
      </c>
      <c r="E12" s="18" t="s">
        <v>129</v>
      </c>
      <c r="F12" s="17" t="s">
        <v>119</v>
      </c>
      <c r="G12" s="19">
        <v>2015</v>
      </c>
      <c r="H12" s="19">
        <v>1.1200000000000001</v>
      </c>
      <c r="I12" s="19" t="s">
        <v>127</v>
      </c>
      <c r="J12" s="27"/>
    </row>
    <row r="13" spans="1:16" ht="47.25" x14ac:dyDescent="0.25">
      <c r="A13" s="17">
        <v>3</v>
      </c>
      <c r="B13" s="17" t="s">
        <v>11</v>
      </c>
      <c r="C13" s="17" t="s">
        <v>102</v>
      </c>
      <c r="D13" s="17" t="s">
        <v>71</v>
      </c>
      <c r="E13" s="18" t="s">
        <v>129</v>
      </c>
      <c r="F13" s="19" t="s">
        <v>101</v>
      </c>
      <c r="G13" s="19">
        <v>2016</v>
      </c>
      <c r="H13" s="19">
        <v>66</v>
      </c>
      <c r="I13" s="19" t="s">
        <v>127</v>
      </c>
      <c r="J13" s="27"/>
    </row>
    <row r="14" spans="1:16" ht="78.75" x14ac:dyDescent="0.25">
      <c r="A14" s="17">
        <v>4</v>
      </c>
      <c r="B14" s="17" t="s">
        <v>20</v>
      </c>
      <c r="C14" s="17" t="s">
        <v>19</v>
      </c>
      <c r="D14" s="17" t="s">
        <v>80</v>
      </c>
      <c r="E14" s="18" t="s">
        <v>129</v>
      </c>
      <c r="F14" s="19" t="s">
        <v>107</v>
      </c>
      <c r="G14" s="19">
        <v>2016</v>
      </c>
      <c r="H14" s="17">
        <v>3.2786599999999999</v>
      </c>
      <c r="I14" s="17" t="s">
        <v>8</v>
      </c>
      <c r="J14" s="28"/>
    </row>
    <row r="15" spans="1:16" s="16" customFormat="1" ht="110.25" x14ac:dyDescent="0.25">
      <c r="A15" s="17">
        <v>5</v>
      </c>
      <c r="B15" s="17" t="s">
        <v>22</v>
      </c>
      <c r="C15" s="17" t="s">
        <v>21</v>
      </c>
      <c r="D15" s="17" t="s">
        <v>23</v>
      </c>
      <c r="E15" s="18" t="s">
        <v>129</v>
      </c>
      <c r="F15" s="29" t="s">
        <v>108</v>
      </c>
      <c r="G15" s="19">
        <v>2016</v>
      </c>
      <c r="H15" s="17">
        <v>0.95760000000000001</v>
      </c>
      <c r="I15" s="17" t="s">
        <v>8</v>
      </c>
      <c r="J15" s="28"/>
      <c r="K15" s="10"/>
      <c r="L15" s="10"/>
      <c r="M15" s="10"/>
      <c r="N15" s="10"/>
    </row>
    <row r="16" spans="1:16" s="16" customFormat="1" ht="126" x14ac:dyDescent="0.25">
      <c r="A16" s="17">
        <v>6</v>
      </c>
      <c r="B16" s="17" t="s">
        <v>49</v>
      </c>
      <c r="C16" s="17" t="s">
        <v>47</v>
      </c>
      <c r="D16" s="17" t="s">
        <v>42</v>
      </c>
      <c r="E16" s="18" t="s">
        <v>129</v>
      </c>
      <c r="F16" s="17" t="s">
        <v>124</v>
      </c>
      <c r="G16" s="30">
        <v>2016</v>
      </c>
      <c r="H16" s="31">
        <v>1.1292800000000001</v>
      </c>
      <c r="I16" s="17" t="s">
        <v>8</v>
      </c>
      <c r="J16" s="32"/>
      <c r="K16" s="10"/>
      <c r="L16" s="10"/>
      <c r="M16" s="10"/>
      <c r="N16" s="10"/>
    </row>
    <row r="17" spans="1:14" s="16" customFormat="1" x14ac:dyDescent="0.25">
      <c r="A17" s="17"/>
      <c r="B17" s="24"/>
      <c r="C17" s="17"/>
      <c r="D17" s="18"/>
      <c r="E17" s="25"/>
      <c r="F17" s="19"/>
      <c r="G17" s="26"/>
      <c r="H17" s="33"/>
      <c r="I17" s="19"/>
      <c r="K17" s="10"/>
      <c r="L17" s="10"/>
      <c r="M17" s="10"/>
      <c r="N17" s="10"/>
    </row>
    <row r="18" spans="1:14" s="16" customFormat="1" x14ac:dyDescent="0.25">
      <c r="A18" s="47" t="s">
        <v>67</v>
      </c>
      <c r="B18" s="47"/>
      <c r="C18" s="47"/>
      <c r="D18" s="47"/>
      <c r="E18" s="47"/>
      <c r="F18" s="47"/>
      <c r="G18" s="47"/>
      <c r="H18" s="47"/>
      <c r="I18" s="47"/>
      <c r="K18" s="10"/>
      <c r="L18" s="10"/>
      <c r="M18" s="10"/>
      <c r="N18" s="10"/>
    </row>
    <row r="19" spans="1:14" s="16" customFormat="1" ht="94.5" x14ac:dyDescent="0.25">
      <c r="A19" s="17">
        <v>1</v>
      </c>
      <c r="B19" s="17" t="s">
        <v>27</v>
      </c>
      <c r="C19" s="17" t="s">
        <v>47</v>
      </c>
      <c r="D19" s="17" t="s">
        <v>45</v>
      </c>
      <c r="E19" s="18" t="s">
        <v>129</v>
      </c>
      <c r="F19" s="17" t="s">
        <v>124</v>
      </c>
      <c r="G19" s="30">
        <v>2016</v>
      </c>
      <c r="H19" s="34">
        <v>1.1292800000000001</v>
      </c>
      <c r="I19" s="17" t="s">
        <v>8</v>
      </c>
      <c r="J19" s="35"/>
      <c r="K19" s="10"/>
      <c r="L19" s="10"/>
      <c r="M19" s="10"/>
      <c r="N19" s="10"/>
    </row>
    <row r="20" spans="1:14" s="16" customFormat="1" ht="47.25" x14ac:dyDescent="0.25">
      <c r="A20" s="17">
        <v>2</v>
      </c>
      <c r="B20" s="17" t="s">
        <v>6</v>
      </c>
      <c r="C20" s="17" t="s">
        <v>5</v>
      </c>
      <c r="D20" s="17" t="s">
        <v>69</v>
      </c>
      <c r="E20" s="18" t="s">
        <v>129</v>
      </c>
      <c r="F20" s="17" t="s">
        <v>121</v>
      </c>
      <c r="G20" s="17">
        <v>2016</v>
      </c>
      <c r="H20" s="19">
        <v>2.1</v>
      </c>
      <c r="I20" s="17" t="s">
        <v>8</v>
      </c>
      <c r="J20" s="27"/>
      <c r="K20" s="10"/>
      <c r="L20" s="10"/>
      <c r="M20" s="10"/>
      <c r="N20" s="10"/>
    </row>
    <row r="21" spans="1:14" s="16" customFormat="1" ht="78.75" x14ac:dyDescent="0.25">
      <c r="A21" s="17">
        <v>3</v>
      </c>
      <c r="B21" s="17" t="s">
        <v>28</v>
      </c>
      <c r="C21" s="17" t="s">
        <v>48</v>
      </c>
      <c r="D21" s="17" t="s">
        <v>51</v>
      </c>
      <c r="E21" s="18" t="s">
        <v>129</v>
      </c>
      <c r="F21" s="29" t="s">
        <v>109</v>
      </c>
      <c r="G21" s="19">
        <v>2016</v>
      </c>
      <c r="H21" s="17">
        <v>19.2</v>
      </c>
      <c r="I21" s="17" t="s">
        <v>8</v>
      </c>
      <c r="J21" s="28"/>
      <c r="K21" s="10"/>
      <c r="L21" s="10"/>
      <c r="M21" s="10"/>
      <c r="N21" s="10"/>
    </row>
    <row r="22" spans="1:14" s="16" customFormat="1" ht="47.25" x14ac:dyDescent="0.25">
      <c r="A22" s="17">
        <v>4</v>
      </c>
      <c r="B22" s="17" t="s">
        <v>7</v>
      </c>
      <c r="C22" s="17" t="s">
        <v>5</v>
      </c>
      <c r="D22" s="17" t="s">
        <v>50</v>
      </c>
      <c r="E22" s="18" t="s">
        <v>129</v>
      </c>
      <c r="F22" s="17" t="s">
        <v>121</v>
      </c>
      <c r="G22" s="17">
        <v>2017</v>
      </c>
      <c r="H22" s="19">
        <v>2.1</v>
      </c>
      <c r="I22" s="17" t="s">
        <v>8</v>
      </c>
      <c r="J22" s="27"/>
      <c r="K22" s="10"/>
      <c r="L22" s="10"/>
      <c r="M22" s="10"/>
      <c r="N22" s="10"/>
    </row>
    <row r="23" spans="1:14" s="16" customFormat="1" ht="63" x14ac:dyDescent="0.25">
      <c r="A23" s="17">
        <v>5</v>
      </c>
      <c r="B23" s="17" t="s">
        <v>16</v>
      </c>
      <c r="C23" s="17" t="s">
        <v>17</v>
      </c>
      <c r="D23" s="17" t="s">
        <v>34</v>
      </c>
      <c r="E23" s="18" t="s">
        <v>129</v>
      </c>
      <c r="F23" s="19" t="s">
        <v>122</v>
      </c>
      <c r="G23" s="30">
        <v>2017</v>
      </c>
      <c r="H23" s="19">
        <v>11.49</v>
      </c>
      <c r="I23" s="17" t="s">
        <v>8</v>
      </c>
      <c r="J23" s="27"/>
      <c r="K23" s="10"/>
      <c r="L23" s="10"/>
      <c r="M23" s="10"/>
      <c r="N23" s="10"/>
    </row>
    <row r="24" spans="1:14" s="16" customFormat="1" ht="94.5" x14ac:dyDescent="0.25">
      <c r="A24" s="17">
        <v>6</v>
      </c>
      <c r="B24" s="36" t="s">
        <v>24</v>
      </c>
      <c r="C24" s="36" t="s">
        <v>21</v>
      </c>
      <c r="D24" s="36" t="s">
        <v>25</v>
      </c>
      <c r="E24" s="18" t="s">
        <v>129</v>
      </c>
      <c r="F24" s="29" t="s">
        <v>108</v>
      </c>
      <c r="G24" s="37">
        <v>2017</v>
      </c>
      <c r="H24" s="34">
        <v>3.4950000000000001</v>
      </c>
      <c r="I24" s="17" t="s">
        <v>8</v>
      </c>
      <c r="J24" s="35"/>
      <c r="K24" s="10"/>
      <c r="L24" s="10"/>
      <c r="M24" s="10"/>
      <c r="N24" s="10"/>
    </row>
    <row r="25" spans="1:14" s="16" customFormat="1" ht="157.5" x14ac:dyDescent="0.25">
      <c r="A25" s="17">
        <v>7</v>
      </c>
      <c r="B25" s="17" t="s">
        <v>126</v>
      </c>
      <c r="C25" s="17" t="s">
        <v>74</v>
      </c>
      <c r="D25" s="17" t="s">
        <v>29</v>
      </c>
      <c r="E25" s="18" t="s">
        <v>129</v>
      </c>
      <c r="F25" s="29" t="s">
        <v>110</v>
      </c>
      <c r="G25" s="19">
        <v>2017</v>
      </c>
      <c r="H25" s="34">
        <v>1</v>
      </c>
      <c r="I25" s="17" t="s">
        <v>8</v>
      </c>
      <c r="J25" s="35"/>
      <c r="K25" s="10"/>
      <c r="L25" s="10"/>
      <c r="M25" s="10"/>
      <c r="N25" s="10"/>
    </row>
    <row r="26" spans="1:14" s="16" customFormat="1" ht="141.75" x14ac:dyDescent="0.25">
      <c r="A26" s="17">
        <v>8</v>
      </c>
      <c r="B26" s="17" t="s">
        <v>72</v>
      </c>
      <c r="C26" s="17" t="s">
        <v>77</v>
      </c>
      <c r="D26" s="17" t="s">
        <v>44</v>
      </c>
      <c r="E26" s="18" t="s">
        <v>129</v>
      </c>
      <c r="F26" s="19" t="s">
        <v>111</v>
      </c>
      <c r="G26" s="19">
        <v>2017</v>
      </c>
      <c r="H26" s="31">
        <v>0.79020000000000001</v>
      </c>
      <c r="I26" s="17" t="s">
        <v>8</v>
      </c>
      <c r="J26" s="32"/>
      <c r="K26" s="10"/>
      <c r="L26" s="10"/>
      <c r="M26" s="10"/>
      <c r="N26" s="10"/>
    </row>
    <row r="27" spans="1:14" s="16" customFormat="1" ht="94.5" x14ac:dyDescent="0.25">
      <c r="A27" s="17">
        <v>9</v>
      </c>
      <c r="B27" s="17" t="s">
        <v>38</v>
      </c>
      <c r="C27" s="17" t="s">
        <v>39</v>
      </c>
      <c r="D27" s="17" t="s">
        <v>104</v>
      </c>
      <c r="E27" s="18" t="s">
        <v>129</v>
      </c>
      <c r="F27" s="19" t="s">
        <v>79</v>
      </c>
      <c r="G27" s="19">
        <v>2017</v>
      </c>
      <c r="H27" s="19">
        <v>1.4375</v>
      </c>
      <c r="I27" s="17" t="s">
        <v>8</v>
      </c>
      <c r="J27" s="27"/>
      <c r="K27" s="10"/>
      <c r="L27" s="10"/>
      <c r="M27" s="10"/>
      <c r="N27" s="10"/>
    </row>
    <row r="28" spans="1:14" s="16" customFormat="1" ht="94.5" x14ac:dyDescent="0.25">
      <c r="A28" s="17">
        <v>10</v>
      </c>
      <c r="B28" s="17" t="s">
        <v>30</v>
      </c>
      <c r="C28" s="17" t="s">
        <v>76</v>
      </c>
      <c r="D28" s="17" t="s">
        <v>104</v>
      </c>
      <c r="E28" s="18" t="s">
        <v>129</v>
      </c>
      <c r="F28" s="19" t="s">
        <v>112</v>
      </c>
      <c r="G28" s="19">
        <v>2017</v>
      </c>
      <c r="H28" s="34">
        <v>2.4</v>
      </c>
      <c r="I28" s="17" t="s">
        <v>8</v>
      </c>
      <c r="J28" s="35"/>
      <c r="K28" s="10"/>
      <c r="L28" s="10"/>
      <c r="M28" s="10"/>
      <c r="N28" s="10"/>
    </row>
    <row r="29" spans="1:14" s="16" customFormat="1" ht="126" x14ac:dyDescent="0.25">
      <c r="A29" s="17">
        <v>11</v>
      </c>
      <c r="B29" s="17" t="s">
        <v>31</v>
      </c>
      <c r="C29" s="17" t="s">
        <v>75</v>
      </c>
      <c r="D29" s="17" t="s">
        <v>104</v>
      </c>
      <c r="E29" s="18" t="s">
        <v>129</v>
      </c>
      <c r="F29" s="19" t="s">
        <v>113</v>
      </c>
      <c r="G29" s="19">
        <v>2017</v>
      </c>
      <c r="H29" s="19">
        <v>2.4</v>
      </c>
      <c r="I29" s="17" t="s">
        <v>8</v>
      </c>
      <c r="J29" s="27"/>
      <c r="K29" s="10"/>
      <c r="L29" s="10"/>
      <c r="M29" s="10"/>
      <c r="N29" s="10"/>
    </row>
    <row r="30" spans="1:14" s="16" customFormat="1" ht="141.75" x14ac:dyDescent="0.25">
      <c r="A30" s="17">
        <v>12</v>
      </c>
      <c r="B30" s="17" t="s">
        <v>73</v>
      </c>
      <c r="C30" s="17" t="s">
        <v>32</v>
      </c>
      <c r="D30" s="17" t="s">
        <v>104</v>
      </c>
      <c r="E30" s="18" t="s">
        <v>129</v>
      </c>
      <c r="F30" s="17" t="s">
        <v>78</v>
      </c>
      <c r="G30" s="19">
        <v>2017</v>
      </c>
      <c r="H30" s="19">
        <v>1.7250000000000001</v>
      </c>
      <c r="I30" s="17" t="s">
        <v>8</v>
      </c>
      <c r="J30" s="27"/>
      <c r="K30" s="10"/>
      <c r="L30" s="10"/>
      <c r="M30" s="10"/>
      <c r="N30" s="10"/>
    </row>
    <row r="31" spans="1:14" ht="110.25" x14ac:dyDescent="0.25">
      <c r="A31" s="17">
        <v>13</v>
      </c>
      <c r="B31" s="17" t="s">
        <v>26</v>
      </c>
      <c r="C31" s="17" t="s">
        <v>19</v>
      </c>
      <c r="D31" s="17" t="s">
        <v>104</v>
      </c>
      <c r="E31" s="18" t="s">
        <v>129</v>
      </c>
      <c r="F31" s="19" t="s">
        <v>107</v>
      </c>
      <c r="G31" s="19">
        <v>2017</v>
      </c>
      <c r="H31" s="19">
        <v>2.4</v>
      </c>
      <c r="I31" s="17" t="s">
        <v>8</v>
      </c>
      <c r="J31" s="27"/>
    </row>
    <row r="32" spans="1:14" x14ac:dyDescent="0.25">
      <c r="A32" s="17"/>
      <c r="B32" s="17"/>
      <c r="C32" s="17"/>
      <c r="D32" s="17"/>
      <c r="E32" s="17"/>
      <c r="F32" s="19"/>
      <c r="G32" s="26"/>
      <c r="H32" s="26"/>
      <c r="I32" s="17"/>
    </row>
    <row r="33" spans="1:12" x14ac:dyDescent="0.25">
      <c r="A33" s="47" t="s">
        <v>68</v>
      </c>
      <c r="B33" s="47"/>
      <c r="C33" s="47"/>
      <c r="D33" s="47"/>
      <c r="E33" s="47"/>
      <c r="F33" s="47"/>
      <c r="G33" s="47"/>
      <c r="H33" s="47"/>
      <c r="I33" s="47"/>
    </row>
    <row r="34" spans="1:12" ht="126" x14ac:dyDescent="0.25">
      <c r="A34" s="17">
        <v>1</v>
      </c>
      <c r="B34" s="17" t="s">
        <v>46</v>
      </c>
      <c r="C34" s="17" t="s">
        <v>43</v>
      </c>
      <c r="D34" s="17" t="s">
        <v>58</v>
      </c>
      <c r="E34" s="18" t="s">
        <v>129</v>
      </c>
      <c r="F34" s="19" t="s">
        <v>107</v>
      </c>
      <c r="G34" s="30">
        <v>2017</v>
      </c>
      <c r="H34" s="38">
        <v>3.7732299999999999</v>
      </c>
      <c r="I34" s="17" t="s">
        <v>8</v>
      </c>
      <c r="J34" s="39"/>
    </row>
    <row r="35" spans="1:12" ht="78.75" x14ac:dyDescent="0.25">
      <c r="A35" s="17">
        <v>2</v>
      </c>
      <c r="B35" s="17" t="s">
        <v>57</v>
      </c>
      <c r="C35" s="17" t="s">
        <v>43</v>
      </c>
      <c r="D35" s="17" t="s">
        <v>130</v>
      </c>
      <c r="E35" s="18" t="s">
        <v>129</v>
      </c>
      <c r="F35" s="19" t="s">
        <v>107</v>
      </c>
      <c r="G35" s="30">
        <v>2017</v>
      </c>
      <c r="H35" s="38">
        <v>25.65</v>
      </c>
      <c r="I35" s="17" t="s">
        <v>8</v>
      </c>
      <c r="J35" s="39"/>
    </row>
    <row r="36" spans="1:12" ht="63" x14ac:dyDescent="0.25">
      <c r="A36" s="17">
        <v>3</v>
      </c>
      <c r="B36" s="17" t="s">
        <v>56</v>
      </c>
      <c r="C36" s="17" t="s">
        <v>40</v>
      </c>
      <c r="D36" s="17" t="s">
        <v>41</v>
      </c>
      <c r="E36" s="18" t="s">
        <v>129</v>
      </c>
      <c r="F36" s="19" t="s">
        <v>114</v>
      </c>
      <c r="G36" s="30">
        <v>2017</v>
      </c>
      <c r="H36" s="38">
        <v>63.3</v>
      </c>
      <c r="I36" s="17" t="s">
        <v>8</v>
      </c>
      <c r="J36" s="39"/>
    </row>
    <row r="37" spans="1:12" ht="47.25" x14ac:dyDescent="0.25">
      <c r="A37" s="17">
        <v>4</v>
      </c>
      <c r="B37" s="17" t="s">
        <v>52</v>
      </c>
      <c r="C37" s="17" t="s">
        <v>53</v>
      </c>
      <c r="D37" s="17" t="s">
        <v>54</v>
      </c>
      <c r="E37" s="18" t="s">
        <v>129</v>
      </c>
      <c r="F37" s="17" t="s">
        <v>123</v>
      </c>
      <c r="G37" s="30">
        <v>2018</v>
      </c>
      <c r="H37" s="37">
        <v>0.98545000000000005</v>
      </c>
      <c r="I37" s="17" t="s">
        <v>8</v>
      </c>
      <c r="J37" s="40"/>
    </row>
    <row r="38" spans="1:12" ht="47.25" x14ac:dyDescent="0.25">
      <c r="A38" s="17">
        <v>5</v>
      </c>
      <c r="B38" s="17" t="s">
        <v>99</v>
      </c>
      <c r="C38" s="17" t="s">
        <v>5</v>
      </c>
      <c r="D38" s="17" t="s">
        <v>55</v>
      </c>
      <c r="E38" s="18" t="s">
        <v>129</v>
      </c>
      <c r="F38" s="17" t="s">
        <v>121</v>
      </c>
      <c r="G38" s="30">
        <v>2018</v>
      </c>
      <c r="H38" s="37">
        <v>24.258679999999998</v>
      </c>
      <c r="I38" s="17" t="s">
        <v>8</v>
      </c>
      <c r="J38" s="40"/>
      <c r="L38" s="10" t="s">
        <v>14</v>
      </c>
    </row>
    <row r="39" spans="1:12" ht="63" x14ac:dyDescent="0.25">
      <c r="A39" s="17">
        <v>6</v>
      </c>
      <c r="B39" s="17" t="s">
        <v>100</v>
      </c>
      <c r="C39" s="17" t="s">
        <v>5</v>
      </c>
      <c r="D39" s="17" t="s">
        <v>55</v>
      </c>
      <c r="E39" s="18" t="s">
        <v>129</v>
      </c>
      <c r="F39" s="17" t="s">
        <v>121</v>
      </c>
      <c r="G39" s="30">
        <v>2018</v>
      </c>
      <c r="H39" s="37">
        <v>15.782500000000001</v>
      </c>
      <c r="I39" s="17" t="s">
        <v>8</v>
      </c>
      <c r="J39" s="40"/>
    </row>
    <row r="40" spans="1:12" x14ac:dyDescent="0.25">
      <c r="A40" s="41"/>
      <c r="B40" s="41"/>
      <c r="C40" s="41"/>
      <c r="D40" s="41"/>
      <c r="E40" s="41"/>
      <c r="F40" s="42"/>
      <c r="G40" s="26"/>
      <c r="H40" s="26"/>
      <c r="I40" s="41"/>
    </row>
    <row r="41" spans="1:12" x14ac:dyDescent="0.25">
      <c r="A41" s="48" t="s">
        <v>98</v>
      </c>
      <c r="B41" s="48"/>
      <c r="C41" s="48"/>
      <c r="D41" s="48"/>
      <c r="E41" s="48"/>
      <c r="F41" s="48"/>
      <c r="G41" s="48"/>
      <c r="H41" s="48"/>
      <c r="I41" s="48"/>
    </row>
    <row r="42" spans="1:12" ht="31.5" x14ac:dyDescent="0.25">
      <c r="A42" s="17">
        <v>1</v>
      </c>
      <c r="B42" s="43" t="s">
        <v>86</v>
      </c>
      <c r="C42" s="43" t="s">
        <v>1</v>
      </c>
      <c r="D42" s="43" t="s">
        <v>87</v>
      </c>
      <c r="E42" s="18" t="s">
        <v>129</v>
      </c>
      <c r="F42" s="43" t="s">
        <v>119</v>
      </c>
      <c r="G42" s="43">
        <v>2018</v>
      </c>
      <c r="H42" s="19">
        <v>0.17199999999999999</v>
      </c>
      <c r="I42" s="19" t="s">
        <v>127</v>
      </c>
      <c r="J42" s="27"/>
    </row>
    <row r="43" spans="1:12" ht="110.25" x14ac:dyDescent="0.25">
      <c r="A43" s="17">
        <v>2</v>
      </c>
      <c r="B43" s="17" t="s">
        <v>88</v>
      </c>
      <c r="C43" s="17" t="s">
        <v>89</v>
      </c>
      <c r="D43" s="17" t="s">
        <v>106</v>
      </c>
      <c r="E43" s="18" t="s">
        <v>129</v>
      </c>
      <c r="F43" s="17" t="s">
        <v>115</v>
      </c>
      <c r="G43" s="17">
        <v>2018</v>
      </c>
      <c r="H43" s="19">
        <v>112.925</v>
      </c>
      <c r="I43" s="19" t="s">
        <v>8</v>
      </c>
      <c r="J43" s="27"/>
    </row>
    <row r="44" spans="1:12" ht="141.75" x14ac:dyDescent="0.25">
      <c r="A44" s="17">
        <v>3</v>
      </c>
      <c r="B44" s="17" t="s">
        <v>90</v>
      </c>
      <c r="C44" s="17" t="s">
        <v>91</v>
      </c>
      <c r="D44" s="17" t="s">
        <v>92</v>
      </c>
      <c r="E44" s="18" t="s">
        <v>129</v>
      </c>
      <c r="F44" s="17" t="s">
        <v>116</v>
      </c>
      <c r="G44" s="44">
        <v>2018</v>
      </c>
      <c r="H44" s="19">
        <v>10.97</v>
      </c>
      <c r="I44" s="17" t="s">
        <v>8</v>
      </c>
      <c r="J44" s="27"/>
    </row>
    <row r="45" spans="1:12" ht="126" x14ac:dyDescent="0.25">
      <c r="A45" s="17">
        <v>4</v>
      </c>
      <c r="B45" s="17" t="s">
        <v>93</v>
      </c>
      <c r="C45" s="17" t="s">
        <v>94</v>
      </c>
      <c r="D45" s="17" t="s">
        <v>104</v>
      </c>
      <c r="E45" s="18" t="s">
        <v>129</v>
      </c>
      <c r="F45" s="17" t="s">
        <v>117</v>
      </c>
      <c r="G45" s="44">
        <v>2018</v>
      </c>
      <c r="H45" s="19">
        <v>2.88</v>
      </c>
      <c r="I45" s="19" t="s">
        <v>8</v>
      </c>
      <c r="J45" s="27"/>
    </row>
    <row r="46" spans="1:12" ht="110.25" x14ac:dyDescent="0.25">
      <c r="A46" s="17">
        <v>5</v>
      </c>
      <c r="B46" s="17" t="s">
        <v>95</v>
      </c>
      <c r="C46" s="17" t="s">
        <v>19</v>
      </c>
      <c r="D46" s="19" t="s">
        <v>105</v>
      </c>
      <c r="E46" s="18" t="s">
        <v>129</v>
      </c>
      <c r="F46" s="19" t="s">
        <v>107</v>
      </c>
      <c r="G46" s="19">
        <v>2019</v>
      </c>
      <c r="H46" s="19">
        <v>20.397600000000001</v>
      </c>
      <c r="I46" s="19" t="s">
        <v>8</v>
      </c>
      <c r="J46" s="27"/>
    </row>
    <row r="47" spans="1:12" ht="63" x14ac:dyDescent="0.25">
      <c r="A47" s="17">
        <v>6</v>
      </c>
      <c r="B47" s="17" t="s">
        <v>96</v>
      </c>
      <c r="C47" s="17" t="s">
        <v>97</v>
      </c>
      <c r="D47" s="17" t="s">
        <v>103</v>
      </c>
      <c r="E47" s="18" t="s">
        <v>129</v>
      </c>
      <c r="F47" s="17" t="s">
        <v>118</v>
      </c>
      <c r="G47" s="19">
        <v>2019</v>
      </c>
      <c r="H47" s="19">
        <v>10.708500000000001</v>
      </c>
      <c r="I47" s="19" t="s">
        <v>8</v>
      </c>
      <c r="J47" s="27"/>
    </row>
    <row r="48" spans="1:12" x14ac:dyDescent="0.25">
      <c r="A48" s="41"/>
      <c r="B48" s="17"/>
      <c r="C48" s="41"/>
      <c r="D48" s="41"/>
      <c r="E48" s="41"/>
      <c r="F48" s="42"/>
      <c r="G48" s="26"/>
      <c r="H48" s="26"/>
      <c r="I48" s="41"/>
    </row>
    <row r="50" spans="2:8" x14ac:dyDescent="0.25">
      <c r="H50" s="16"/>
    </row>
    <row r="51" spans="2:8" x14ac:dyDescent="0.25">
      <c r="B51" s="1" t="s">
        <v>15</v>
      </c>
      <c r="C51" s="1" t="s">
        <v>85</v>
      </c>
      <c r="D51" s="3" t="s">
        <v>84</v>
      </c>
      <c r="E51" s="1" t="s">
        <v>83</v>
      </c>
      <c r="F51" s="2" t="s">
        <v>82</v>
      </c>
      <c r="G51" s="1" t="s">
        <v>81</v>
      </c>
      <c r="H51" s="7"/>
    </row>
    <row r="52" spans="2:8" x14ac:dyDescent="0.25">
      <c r="B52" s="1" t="s">
        <v>18</v>
      </c>
      <c r="C52" s="5">
        <v>158.0531</v>
      </c>
      <c r="D52" s="5">
        <v>133.74986000000001</v>
      </c>
      <c r="E52" s="6">
        <v>51.666980000000002</v>
      </c>
      <c r="F52" s="5">
        <v>122.38554000000001</v>
      </c>
      <c r="G52" s="5">
        <v>74.968299999999999</v>
      </c>
      <c r="H52" s="8">
        <f>SUM(C52:G52)</f>
        <v>540.82377999999994</v>
      </c>
    </row>
    <row r="53" spans="2:8" x14ac:dyDescent="0.25">
      <c r="B53" s="4"/>
      <c r="C53" s="4"/>
      <c r="D53" s="4"/>
      <c r="E53" s="4"/>
      <c r="F53" s="4"/>
      <c r="G53" s="46"/>
      <c r="H53" s="16"/>
    </row>
  </sheetData>
  <mergeCells count="8">
    <mergeCell ref="A18:I18"/>
    <mergeCell ref="A33:I33"/>
    <mergeCell ref="A41:I41"/>
    <mergeCell ref="A2:I2"/>
    <mergeCell ref="A3:I3"/>
    <mergeCell ref="A4:I4"/>
    <mergeCell ref="A6:I6"/>
    <mergeCell ref="A10:I10"/>
  </mergeCells>
  <pageMargins left="0.2" right="0.2" top="0.3" bottom="0.33"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2020-02-19T06:04:14Z</dcterms:modified>
</cp:coreProperties>
</file>